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smdcp" ContentType="application/vnd.openxmlformats-package.core-properties+xml"/>
  <Default Extension="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70f6830fe2b4df7" /><Relationship Type="http://schemas.openxmlformats.org/package/2006/relationships/metadata/core-properties" Target="/package/services/metadata/core-properties/6a7eaf928c4b4495961e49de2aa68f98.psmdcp" Id="Re552ac9c6f1a43e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COGS per unit" sheetId="1" r:id="rId0"/>
    <x:sheet xmlns:r="http://schemas.openxmlformats.org/officeDocument/2006/relationships" name="Currency exchange rates" sheetId="2" r:id="rId1"/>
    <x:sheet xmlns:r="http://schemas.openxmlformats.org/officeDocument/2006/relationships" name="Employee salary" sheetId="3" r:id="rId2"/>
    <x:sheet xmlns:r="http://schemas.openxmlformats.org/officeDocument/2006/relationships" name="HR Yearly (export)" sheetId="4" r:id="rId3"/>
    <x:sheet xmlns:r="http://schemas.openxmlformats.org/officeDocument/2006/relationships" name="Labour costs (report)" sheetId="5" r:id="rId4"/>
    <x:sheet xmlns:r="http://schemas.openxmlformats.org/officeDocument/2006/relationships" name="Other expenses" sheetId="6" r:id="rId5"/>
    <x:sheet xmlns:r="http://schemas.openxmlformats.org/officeDocument/2006/relationships" name="P&amp;L (report)" sheetId="7" r:id="rId6"/>
    <x:sheet xmlns:r="http://schemas.openxmlformats.org/officeDocument/2006/relationships" name="P&amp;L by city (report)" sheetId="8" r:id="rId7"/>
    <x:sheet xmlns:r="http://schemas.openxmlformats.org/officeDocument/2006/relationships" name="Sales" sheetId="9" r:id="rId8"/>
  </x:sheets>
  <x:calcPr fullCalcOnLoad="1" calcCompleted="0"/>
</x:workbook>
</file>

<file path=xl/styles.xml><?xml version="1.0" encoding="utf-8"?>
<x:styleSheet xmlns:x="http://schemas.openxmlformats.org/spreadsheetml/2006/main">
  <x:numFmts>
    <x:numFmt numFmtId="203" formatCode="&quot;EUR&quot; 0.00"/>
    <x:numFmt numFmtId="204" formatCode="DD.MM.YYYY"/>
    <x:numFmt numFmtId="205" formatCode="0.00&quot; &quot;%"/>
    <x:numFmt numFmtId="206" formatCode="DD.MM.YYYY"/>
    <x:numFmt numFmtId="207" formatCode="0"/>
    <x:numFmt numFmtId="208" formatCode="0.00&quot; &quot;%"/>
    <x:numFmt numFmtId="209" formatCode="&quot;EUR&quot; 0.00"/>
    <x:numFmt numFmtId="210" formatCode="&quot;GBP&quot; 0.00"/>
    <x:numFmt numFmtId="211" formatCode="&quot;GBP&quot; 0.00"/>
    <x:numFmt numFmtId="212" formatCode="&quot;CHF&quot; 0.00"/>
    <x:numFmt numFmtId="213" formatCode="&quot;CHF&quot; 0.00"/>
    <x:numFmt numFmtId="214" formatCode="0 &quot;EUR&quot;"/>
    <x:numFmt numFmtId="215" formatCode="0 &quot;GBP&quot;"/>
    <x:numFmt numFmtId="216" formatCode="0 &quot;CHF&quot;"/>
  </x:numFmts>
  <x:fonts>
    <x:font>
      <x:sz val="10"/>
    </x:font>
  </x:fonts>
  <x:fills>
    <x:fill>
      <x:patternFill patternType="none"/>
    </x:fill>
    <x:fill>
      <x:patternFill patternType="gray125"/>
    </x:fill>
    <x:fill>
      <x:patternFill patternType="solid">
        <x:fgColor rgb="FFF5F5F5"/>
      </x:patternFill>
    </x:fill>
    <x:fill>
      <x:patternFill patternType="solid">
        <x:fgColor rgb="FFE5EEFF"/>
      </x:patternFill>
    </x:fill>
  </x:fills>
  <x:borders>
    <x:border>
      <x:left/>
      <x:right/>
      <x:top/>
      <x:bottom/>
      <x:diagonal/>
    </x:border>
  </x:borders>
  <x:cellXfs>
    <x:xf fontId="0" fillId="0" borderId="0"/>
    <x:xf fontId="0" fillId="2" borderId="0" applyFill="1"/>
    <x:xf fontId="0" fillId="3" borderId="0" applyFill="1" applyAlignment="1">
      <x:alignment vertical="center"/>
    </x:xf>
    <x:xf numFmtId="203" fontId="0" fillId="0" borderId="0" applyNumberFormat="1" applyFill="0"/>
    <x:xf numFmtId="204" fontId="0" fillId="0" borderId="0" applyNumberFormat="1" applyFill="0"/>
    <x:xf numFmtId="205" fontId="0" fillId="0" borderId="0" applyNumberFormat="1" applyFill="0"/>
    <x:xf numFmtId="206" fontId="0" fillId="2" borderId="0" applyNumberFormat="1" applyFill="1"/>
    <x:xf numFmtId="207" fontId="0" fillId="2" borderId="0" applyNumberFormat="1" applyFill="1"/>
    <x:xf numFmtId="208" fontId="0" fillId="2" borderId="0" applyNumberFormat="1" applyFill="1"/>
    <x:xf numFmtId="209" fontId="0" fillId="2" borderId="0" applyNumberFormat="1" applyFill="1"/>
    <x:xf numFmtId="210" fontId="0" fillId="0" borderId="0" applyNumberFormat="1" applyFill="0"/>
    <x:xf numFmtId="211" fontId="0" fillId="2" borderId="0" applyNumberFormat="1" applyFill="1"/>
    <x:xf numFmtId="212" fontId="0" fillId="0" borderId="0" applyNumberFormat="1" applyFill="0"/>
    <x:xf numFmtId="213" fontId="0" fillId="2" borderId="0" applyNumberFormat="1" applyFill="1"/>
    <x:xf numFmtId="214" fontId="0" fillId="2" borderId="0" applyNumberFormat="1" applyFill="1"/>
    <x:xf numFmtId="215" fontId="0" fillId="2" borderId="0" applyNumberFormat="1" applyFill="1"/>
    <x:xf numFmtId="216" fontId="0" fillId="2" borderId="0" applyNumberFormat="1" applyFill="1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Id0" /><Relationship Type="http://schemas.openxmlformats.org/officeDocument/2006/relationships/worksheet" Target="/xl/worksheets/sheet2.xml" Id="rId1" /><Relationship Type="http://schemas.openxmlformats.org/officeDocument/2006/relationships/worksheet" Target="/xl/worksheets/sheet3.xml" Id="rId2" /><Relationship Type="http://schemas.openxmlformats.org/officeDocument/2006/relationships/worksheet" Target="/xl/worksheets/sheet4.xml" Id="rId3" /><Relationship Type="http://schemas.openxmlformats.org/officeDocument/2006/relationships/worksheet" Target="/xl/worksheets/sheet5.xml" Id="rId4" /><Relationship Type="http://schemas.openxmlformats.org/officeDocument/2006/relationships/worksheet" Target="/xl/worksheets/sheet6.xml" Id="rId5" /><Relationship Type="http://schemas.openxmlformats.org/officeDocument/2006/relationships/worksheet" Target="/xl/worksheets/sheet7.xml" Id="rId6" /><Relationship Type="http://schemas.openxmlformats.org/officeDocument/2006/relationships/worksheet" Target="/xl/worksheets/sheet8.xml" Id="rId7" /><Relationship Type="http://schemas.openxmlformats.org/officeDocument/2006/relationships/worksheet" Target="/xl/worksheets/sheet9.xml" Id="rId8" /><Relationship Type="http://schemas.openxmlformats.org/officeDocument/2006/relationships/styles" Target="/xl/styles.xml" Id="R6462ddeb87234914" /></Relationships>
</file>

<file path=xl/worksheets/sheet1.xml><?xml version="1.0" encoding="utf-8"?>
<x:worksheet xmlns:x="http://schemas.openxmlformats.org/spreadsheetml/2006/main">
  <x:cols>
    <x:col min="1" max="1" width="13" customWidth="1"/>
    <x:col min="2" max="2" width="9" customWidth="1"/>
    <x:col min="3" max="3" width="9" customWidth="1"/>
    <x:col min="4" max="4" width="9" customWidth="1"/>
    <x:col min="5" max="5" width="9" customWidth="1"/>
    <x:col min="6" max="6" width="9" customWidth="1"/>
  </x:cols>
  <x:sheetData>
    <x:row>
      <x:c s="2"/>
      <x:c s="2" t="inlineStr">
        <x:is>
          <x:t>⁣2021</x:t>
        </x:is>
      </x:c>
      <x:c s="2" t="inlineStr">
        <x:is>
          <x:t>⁣2022</x:t>
        </x:is>
      </x:c>
      <x:c s="2" t="inlineStr">
        <x:is>
          <x:t>⁣2023</x:t>
        </x:is>
      </x:c>
      <x:c s="2" t="inlineStr">
        <x:is>
          <x:t>⁣2024</x:t>
        </x:is>
      </x:c>
      <x:c s="2" t="inlineStr">
        <x:is>
          <x:t>⁣2025</x:t>
        </x:is>
      </x:c>
    </x:row>
    <x:row>
      <x:c s="2" t="inlineStr">
        <x:is>
          <x:t>⁣Lemonade</x:t>
        </x:is>
      </x:c>
      <x:c s="3" t="n">
        <x:v>0.37</x:v>
      </x:c>
      <x:c s="3" t="n">
        <x:v>0.32</x:v>
      </x:c>
      <x:c s="3" t="n">
        <x:v>0.37</x:v>
      </x:c>
      <x:c s="3" t="n">
        <x:v>0.38</x:v>
      </x:c>
      <x:c s="3" t="n">
        <x:v>0.39</x:v>
      </x:c>
    </x:row>
    <x:row>
      <x:c s="2" t="inlineStr">
        <x:is>
          <x:t>⁣Orange juice</x:t>
        </x:is>
      </x:c>
      <x:c s="3" t="n">
        <x:v>1.04</x:v>
      </x:c>
      <x:c s="3" t="n">
        <x:v>0.94</x:v>
      </x:c>
      <x:c s="3" t="n">
        <x:v>1.04</x:v>
      </x:c>
      <x:c s="3" t="n">
        <x:v>1.15</x:v>
      </x:c>
      <x:c s="3" t="n">
        <x:v>1.23</x:v>
      </x:c>
    </x:row>
  </x:sheetData>
</x:worksheet>
</file>

<file path=xl/worksheets/sheet2.xml><?xml version="1.0" encoding="utf-8"?>
<x:worksheet xmlns:x="http://schemas.openxmlformats.org/spreadsheetml/2006/main">
  <x:cols>
    <x:col min="1" max="1" width="7" customWidth="1"/>
    <x:col min="2" max="2" width="7" customWidth="1"/>
    <x:col min="3" max="3" width="7" customWidth="1"/>
    <x:col min="4" max="4" width="7" customWidth="1"/>
    <x:col min="5" max="5" width="7" customWidth="1"/>
    <x:col min="6" max="6" width="7" customWidth="1"/>
  </x:cols>
  <x:sheetData>
    <x:row>
      <x:c s="2"/>
      <x:c s="2" t="inlineStr">
        <x:is>
          <x:t>⁣2021</x:t>
        </x:is>
      </x:c>
      <x:c s="2" t="inlineStr">
        <x:is>
          <x:t>⁣2022</x:t>
        </x:is>
      </x:c>
      <x:c s="2" t="inlineStr">
        <x:is>
          <x:t>⁣2023</x:t>
        </x:is>
      </x:c>
      <x:c s="2" t="inlineStr">
        <x:is>
          <x:t>⁣2024</x:t>
        </x:is>
      </x:c>
      <x:c s="2" t="inlineStr">
        <x:is>
          <x:t>⁣2025</x:t>
        </x:is>
      </x:c>
    </x:row>
    <x:row>
      <x:c s="2" t="inlineStr">
        <x:is>
          <x:t>⁣EUR</x:t>
        </x:is>
      </x:c>
      <x:c t="n">
        <x:v>1</x:v>
      </x:c>
      <x:c t="n">
        <x:v>1</x:v>
      </x:c>
      <x:c t="n">
        <x:v>1</x:v>
      </x:c>
      <x:c t="n">
        <x:v>1</x:v>
      </x:c>
      <x:c t="n">
        <x:v>1</x:v>
      </x:c>
    </x:row>
    <x:row>
      <x:c s="2" t="inlineStr">
        <x:is>
          <x:t>⁣GBP</x:t>
        </x:is>
      </x:c>
      <x:c t="n">
        <x:v>1.14</x:v>
      </x:c>
      <x:c t="n">
        <x:v>1.10</x:v>
      </x:c>
      <x:c t="n">
        <x:v>1.05</x:v>
      </x:c>
      <x:c t="n">
        <x:v>1.20</x:v>
      </x:c>
      <x:c t="n">
        <x:v>1.23</x:v>
      </x:c>
    </x:row>
    <x:row>
      <x:c s="2" t="inlineStr">
        <x:is>
          <x:t>⁣CHF</x:t>
        </x:is>
      </x:c>
      <x:c t="n">
        <x:v>0.93</x:v>
      </x:c>
      <x:c t="n">
        <x:v>0.91</x:v>
      </x:c>
      <x:c t="n">
        <x:v>0.85</x:v>
      </x:c>
      <x:c t="n">
        <x:v>0.85</x:v>
      </x:c>
      <x:c t="n">
        <x:v>0.82</x:v>
      </x:c>
    </x:row>
  </x:sheetData>
</x:worksheet>
</file>

<file path=xl/worksheets/sheet3.xml><?xml version="1.0" encoding="utf-8"?>
<x:worksheet xmlns:x="http://schemas.openxmlformats.org/spreadsheetml/2006/main">
  <x:cols>
    <x:col min="1" max="1" width="15" customWidth="1"/>
    <x:col min="2" max="2" width="10" customWidth="1"/>
    <x:col min="3" max="3" width="9" customWidth="1"/>
    <x:col min="4" max="4" width="11" customWidth="1"/>
    <x:col min="5" max="5" width="11" customWidth="1"/>
    <x:col min="6" max="6" width="17" customWidth="1"/>
    <x:col min="7" max="7" width="16" customWidth="1"/>
  </x:cols>
  <x:sheetData>
    <x:row>
      <x:c s="2"/>
      <x:c s="2"/>
      <x:c s="2"/>
      <x:c s="2" t="inlineStr">
        <x:is>
          <x:t>⁣Start date</x:t>
        </x:is>
      </x:c>
      <x:c s="2" t="inlineStr">
        <x:is>
          <x:t>⁣End date</x:t>
        </x:is>
      </x:c>
      <x:c s="2" t="inlineStr">
        <x:is>
          <x:t>⁣Entry salary (year)</x:t>
        </x:is>
      </x:c>
      <x:c s="2" t="inlineStr">
        <x:is>
          <x:t>⁣Salary increase %</x:t>
        </x:is>
      </x:c>
    </x:row>
    <x:row>
      <x:c s="2" t="inlineStr">
        <x:is>
          <x:t>⁣Germany</x:t>
        </x:is>
      </x:c>
      <x:c s="2" t="inlineStr">
        <x:is>
          <x:t>⁣Berlin</x:t>
        </x:is>
      </x:c>
      <x:c s="2" t="inlineStr">
        <x:is>
          <x:t>⁣Laura</x:t>
        </x:is>
      </x:c>
      <x:c s="4" t="n">
        <x:v>44197</x:v>
      </x:c>
      <x:c s="4" t="n">
        <x:v>73050</x:v>
      </x:c>
      <x:c t="n">
        <x:v>3700</x:v>
      </x:c>
      <x:c s="5" t="n">
        <x:v>0.030</x:v>
      </x:c>
    </x:row>
    <x:row>
      <x:c s="2"/>
      <x:c s="2"/>
      <x:c s="2" t="inlineStr">
        <x:is>
          <x:t>⁣Max</x:t>
        </x:is>
      </x:c>
      <x:c s="4" t="n">
        <x:v>44621</x:v>
      </x:c>
      <x:c s="4" t="n">
        <x:v>73050</x:v>
      </x:c>
      <x:c t="n">
        <x:v>3900</x:v>
      </x:c>
      <x:c s="5" t="n">
        <x:v>0.020</x:v>
      </x:c>
    </x:row>
    <x:row>
      <x:c s="2"/>
      <x:c s="2" t="inlineStr">
        <x:is>
          <x:t>⁣Stuttgart</x:t>
        </x:is>
      </x:c>
      <x:c s="2" t="inlineStr">
        <x:is>
          <x:t>⁣Werner</x:t>
        </x:is>
      </x:c>
      <x:c s="4" t="n">
        <x:v>44348</x:v>
      </x:c>
      <x:c s="4" t="n">
        <x:v>73050</x:v>
      </x:c>
      <x:c t="n">
        <x:v>4100</x:v>
      </x:c>
      <x:c s="5" t="n">
        <x:v>0.010</x:v>
      </x:c>
    </x:row>
    <x:row>
      <x:c s="2"/>
      <x:c s="2"/>
      <x:c s="2" t="inlineStr">
        <x:is>
          <x:t>⁣Martin</x:t>
        </x:is>
      </x:c>
      <x:c s="4" t="n">
        <x:v>44927</x:v>
      </x:c>
      <x:c s="4" t="n">
        <x:v>73050</x:v>
      </x:c>
      <x:c t="n">
        <x:v>4000</x:v>
      </x:c>
      <x:c s="5" t="n">
        <x:v>0.020</x:v>
      </x:c>
    </x:row>
    <x:row>
      <x:c s="2" t="inlineStr">
        <x:is>
          <x:t>⁣United Kingdom</x:t>
        </x:is>
      </x:c>
      <x:c s="2" t="inlineStr">
        <x:is>
          <x:t>⁣London</x:t>
        </x:is>
      </x:c>
      <x:c s="2" t="inlineStr">
        <x:is>
          <x:t>⁣Tom</x:t>
        </x:is>
      </x:c>
      <x:c s="4" t="n">
        <x:v>44256</x:v>
      </x:c>
      <x:c s="4" t="n">
        <x:v>73050</x:v>
      </x:c>
      <x:c t="n">
        <x:v>3800</x:v>
      </x:c>
      <x:c s="5" t="n">
        <x:v>0.020</x:v>
      </x:c>
    </x:row>
    <x:row>
      <x:c s="2"/>
      <x:c s="2"/>
      <x:c s="2" t="inlineStr">
        <x:is>
          <x:t>⁣Bob</x:t>
        </x:is>
      </x:c>
      <x:c s="4" t="n">
        <x:v>44256</x:v>
      </x:c>
      <x:c s="4" t="n">
        <x:v>73050</x:v>
      </x:c>
      <x:c t="n">
        <x:v>3800</x:v>
      </x:c>
      <x:c s="5" t="n">
        <x:v>0.020</x:v>
      </x:c>
    </x:row>
    <x:row>
      <x:c s="2"/>
      <x:c s="2" t="inlineStr">
        <x:is>
          <x:t>⁣Liverpool</x:t>
        </x:is>
      </x:c>
      <x:c s="2" t="inlineStr">
        <x:is>
          <x:t>⁣John</x:t>
        </x:is>
      </x:c>
      <x:c s="4" t="n">
        <x:v>44927</x:v>
      </x:c>
      <x:c s="4" t="n">
        <x:v>73050</x:v>
      </x:c>
      <x:c t="n">
        <x:v>3500</x:v>
      </x:c>
      <x:c s="5" t="n">
        <x:v>0.010</x:v>
      </x:c>
    </x:row>
    <x:row>
      <x:c s="2"/>
      <x:c s="2"/>
      <x:c s="2" t="inlineStr">
        <x:is>
          <x:t>⁣Lilly</x:t>
        </x:is>
      </x:c>
      <x:c s="4" t="n">
        <x:v>44378</x:v>
      </x:c>
      <x:c s="4" t="n">
        <x:v>44926</x:v>
      </x:c>
      <x:c t="n">
        <x:v>3500</x:v>
      </x:c>
      <x:c s="5" t="n">
        <x:v>0.020</x:v>
      </x:c>
    </x:row>
    <x:row>
      <x:c s="2" t="inlineStr">
        <x:is>
          <x:t>⁣Switzerland</x:t>
        </x:is>
      </x:c>
      <x:c s="2" t="inlineStr">
        <x:is>
          <x:t>⁣Zurich</x:t>
        </x:is>
      </x:c>
      <x:c s="2" t="inlineStr">
        <x:is>
          <x:t>⁣Chris</x:t>
        </x:is>
      </x:c>
      <x:c s="4" t="n">
        <x:v>44197</x:v>
      </x:c>
      <x:c s="4" t="n">
        <x:v>45138</x:v>
      </x:c>
      <x:c t="n">
        <x:v>5300</x:v>
      </x:c>
      <x:c s="5" t="n">
        <x:v>0.030</x:v>
      </x:c>
    </x:row>
    <x:row>
      <x:c s="2"/>
      <x:c s="2"/>
      <x:c s="2" t="inlineStr">
        <x:is>
          <x:t>⁣Anna</x:t>
        </x:is>
      </x:c>
      <x:c s="4" t="n">
        <x:v>44866</x:v>
      </x:c>
      <x:c s="4" t="n">
        <x:v>73050</x:v>
      </x:c>
      <x:c t="n">
        <x:v>5400</x:v>
      </x:c>
      <x:c s="5" t="n">
        <x:v>0.020</x:v>
      </x:c>
    </x:row>
  </x:sheetData>
  <x:mergeCells>
    <x:mergeCell ref="A2:A5"/>
    <x:mergeCell ref="B2:B3"/>
    <x:mergeCell ref="B4:B5"/>
    <x:mergeCell ref="A6:A9"/>
    <x:mergeCell ref="B6:B7"/>
    <x:mergeCell ref="B8:B9"/>
    <x:mergeCell ref="A10:A11"/>
    <x:mergeCell ref="B10:B11"/>
  </x:mergeCells>
</x:worksheet>
</file>

<file path=xl/worksheets/sheet4.xml><?xml version="1.0" encoding="utf-8"?>
<x:worksheet xmlns:x="http://schemas.openxmlformats.org/spreadsheetml/2006/main">
  <x:cols>
    <x:col min="1" max="1" width="15" customWidth="1"/>
    <x:col min="2" max="2" width="10" customWidth="1"/>
    <x:col min="3" max="3" width="9" customWidth="1"/>
    <x:col min="4" max="4" width="13" customWidth="1"/>
    <x:col min="5" max="5" width="11" customWidth="1"/>
    <x:col min="6" max="6" width="11" customWidth="1"/>
    <x:col min="7" max="7" width="11" customWidth="1"/>
    <x:col min="8" max="8" width="11" customWidth="1"/>
    <x:col min="9" max="9" width="11" customWidth="1"/>
  </x:cols>
  <x:sheetData>
    <x:row>
      <x:c s="2"/>
      <x:c s="2"/>
      <x:c s="2"/>
      <x:c s="2"/>
      <x:c s="2" t="inlineStr">
        <x:is>
          <x:t>⁣2021</x:t>
        </x:is>
      </x:c>
      <x:c s="2" t="inlineStr">
        <x:is>
          <x:t>⁣2022</x:t>
        </x:is>
      </x:c>
      <x:c s="2" t="inlineStr">
        <x:is>
          <x:t>⁣2023</x:t>
        </x:is>
      </x:c>
      <x:c s="2" t="inlineStr">
        <x:is>
          <x:t>⁣2024</x:t>
        </x:is>
      </x:c>
      <x:c s="2" t="inlineStr">
        <x:is>
          <x:t>⁣2025</x:t>
        </x:is>
      </x:c>
    </x:row>
    <x:row>
      <x:c s="2" t="inlineStr">
        <x:is>
          <x:t>⁣Germany</x:t>
        </x:is>
      </x:c>
      <x:c s="2" t="inlineStr">
        <x:is>
          <x:t>⁣Berlin</x:t>
        </x:is>
      </x:c>
      <x:c s="2" t="inlineStr">
        <x:is>
          <x:t>⁣Laura</x:t>
        </x:is>
      </x:c>
      <x:c s="2" t="inlineStr">
        <x:is>
          <x:t>⁣Start date</x:t>
        </x:is>
      </x:c>
      <x:c s="6" t="n">
        <x:f>if(and('Employee salary'!D2&lt;=date(2021,12,31), 'Employee salary'!E2&gt;=date(2021,1,1)), median('Employee salary'!D2, date(2021,1,1), date(2021,12,31)), 0)</x:f>
        <x:v>44197</x:v>
      </x:c>
      <x:c s="6" t="n">
        <x:f>if(and('Employee salary'!D2&lt;=date(2022,12,31), 'Employee salary'!E2&gt;=date(2022,1,1)), median('Employee salary'!D2, date(2022,1,1), date(2022,12,31)), 0)</x:f>
        <x:v>44562</x:v>
      </x:c>
      <x:c s="6" t="n">
        <x:f>if(and('Employee salary'!D2&lt;=date(2023,12,31), 'Employee salary'!E2&gt;=date(2023,1,1)), median('Employee salary'!D2, date(2023,1,1), date(2023,12,31)), 0)</x:f>
        <x:v>44927</x:v>
      </x:c>
      <x:c s="6" t="n">
        <x:f>if(and('Employee salary'!D2&lt;=date(2024,12,31), 'Employee salary'!E2&gt;=date(2024,1,1)), median('Employee salary'!D2, date(2024,1,1), date(2024,12,31)), 0)</x:f>
        <x:v>45292</x:v>
      </x:c>
      <x:c s="6" t="n">
        <x:f>if(and('Employee salary'!D2&lt;=date(2025,12,31), 'Employee salary'!E2&gt;=date(2025,1,1)), median('Employee salary'!D2, date(2025,1,1), date(2025,12,31)), 0)</x:f>
        <x:v>45658</x:v>
      </x:c>
    </x:row>
    <x:row>
      <x:c s="2"/>
      <x:c s="2"/>
      <x:c s="2"/>
      <x:c s="2" t="inlineStr">
        <x:is>
          <x:t>⁣End date</x:t>
        </x:is>
      </x:c>
      <x:c s="6" t="n">
        <x:f>if(and('Employee salary'!D2&lt;=date(2021,12,31), 'Employee salary'!E2&gt;=date(2021,1,1)), median('Employee salary'!E2, date(2021,1,1), date(2021,12,31)), 0)</x:f>
        <x:v>44561</x:v>
      </x:c>
      <x:c s="6" t="n">
        <x:f>if(and('Employee salary'!D2&lt;=date(2022,12,31), 'Employee salary'!E2&gt;=date(2022,1,1)), median('Employee salary'!E2, date(2022,1,1), date(2022,12,31)), 0)</x:f>
        <x:v>44926</x:v>
      </x:c>
      <x:c s="6" t="n">
        <x:f>if(and('Employee salary'!D2&lt;=date(2023,12,31), 'Employee salary'!E2&gt;=date(2023,1,1)), median('Employee salary'!E2, date(2023,1,1), date(2023,12,31)), 0)</x:f>
        <x:v>45291</x:v>
      </x:c>
      <x:c s="6" t="n">
        <x:f>if(and('Employee salary'!D2&lt;=date(2024,12,31), 'Employee salary'!E2&gt;=date(2024,1,1)), median('Employee salary'!E2, date(2024,1,1), date(2024,12,31)), 0)</x:f>
        <x:v>45657</x:v>
      </x:c>
      <x:c s="6" t="n">
        <x:f>if(and('Employee salary'!D2&lt;=date(2025,12,31), 'Employee salary'!E2&gt;=date(2025,1,1)), median('Employee salary'!E2, date(2025,1,1), date(2025,12,31)), 0)</x:f>
        <x:v>46022</x:v>
      </x:c>
    </x:row>
    <x:row>
      <x:c s="2"/>
      <x:c s="2"/>
      <x:c s="2"/>
      <x:c s="2" t="inlineStr">
        <x:is>
          <x:t>⁣Salary</x:t>
        </x:is>
      </x:c>
      <x:c s="7" t="n">
        <x:f>if(and('Employee salary'!D2&gt;=date(2021,1,1), 'Employee salary'!D2&lt;=date(2021,12,31)), 'Employee salary'!F2, 0*(1+'Employee salary'!G2))</x:f>
        <x:v>3700</x:v>
      </x:c>
      <x:c s="7" t="n">
        <x:f>if(and('Employee salary'!D2&gt;=date(2022,1,1), 'Employee salary'!D2&lt;=date(2022,12,31)), 'Employee salary'!F2, E4*(1+'Employee salary'!G2))</x:f>
        <x:v>3811.000</x:v>
      </x:c>
      <x:c s="7" t="n">
        <x:f>if(and('Employee salary'!D2&gt;=date(2023,1,1), 'Employee salary'!D2&lt;=date(2023,12,31)), 'Employee salary'!F2, F4*(1+'Employee salary'!G2))</x:f>
        <x:v>3925.330000</x:v>
      </x:c>
      <x:c s="7" t="n">
        <x:f>if(and('Employee salary'!D2&gt;=date(2024,1,1), 'Employee salary'!D2&lt;=date(2024,12,31)), 'Employee salary'!F2, G4*(1+'Employee salary'!G2))</x:f>
        <x:v>4043.089900000</x:v>
      </x:c>
      <x:c s="7" t="n">
        <x:f>if(and('Employee salary'!D2&gt;=date(2025,1,1), 'Employee salary'!D2&lt;=date(2025,12,31)), 'Employee salary'!F2, H4*(1+'Employee salary'!G2))</x:f>
        <x:v>4164.382597000000</x:v>
      </x:c>
    </x:row>
    <x:row>
      <x:c s="2"/>
      <x:c s="2"/>
      <x:c s="2"/>
      <x:c s="2" t="inlineStr">
        <x:is>
          <x:t>⁣Labour costs</x:t>
        </x:is>
      </x:c>
      <x:c s="7" t="n">
        <x:f>E4*E6</x:f>
        <x:v>3700</x:v>
      </x:c>
      <x:c s="7" t="n">
        <x:f>F4*F6</x:f>
        <x:v>3811.000</x:v>
      </x:c>
      <x:c s="7" t="n">
        <x:f>G4*G6</x:f>
        <x:v>3925.330000</x:v>
      </x:c>
      <x:c s="7" t="n">
        <x:f>H4*H6</x:f>
        <x:v>4043.089900000</x:v>
      </x:c>
      <x:c s="7" t="n">
        <x:f>I4*I6</x:f>
        <x:v>4164.382597000000</x:v>
      </x:c>
    </x:row>
    <x:row>
      <x:c s="2"/>
      <x:c s="2"/>
      <x:c s="2"/>
      <x:c s="2" t="inlineStr">
        <x:is>
          <x:t>⁣Average FTE</x:t>
        </x:is>
      </x:c>
      <x:c s="8" t="n">
        <x:f>if(and(E2&lt;&gt;0, E3&lt;&gt;0), yearfrac(E2, E3), 0)</x:f>
        <x:v>1</x:v>
      </x:c>
      <x:c s="8" t="n">
        <x:f>if(and(F2&lt;&gt;0, F3&lt;&gt;0), yearfrac(F2, F3), 0)</x:f>
        <x:v>1</x:v>
      </x:c>
      <x:c s="8" t="n">
        <x:f>if(and(G2&lt;&gt;0, G3&lt;&gt;0), yearfrac(G2, G3), 0)</x:f>
        <x:v>1</x:v>
      </x:c>
      <x:c s="8" t="n">
        <x:f>if(and(H2&lt;&gt;0, H3&lt;&gt;0), yearfrac(H2, H3), 0)</x:f>
        <x:v>1</x:v>
      </x:c>
      <x:c s="8" t="n">
        <x:f>if(and(I2&lt;&gt;0, I3&lt;&gt;0), yearfrac(I2, I3), 0)</x:f>
        <x:v>1</x:v>
      </x:c>
    </x:row>
    <x:row>
      <x:c s="2"/>
      <x:c s="2"/>
      <x:c s="2" t="inlineStr">
        <x:is>
          <x:t>⁣Max</x:t>
        </x:is>
      </x:c>
      <x:c s="2" t="inlineStr">
        <x:is>
          <x:t>⁣Start date</x:t>
        </x:is>
      </x:c>
      <x:c s="6" t="n">
        <x:f>if(and('Employee salary'!D3&lt;=date(2021,12,31), 'Employee salary'!E3&gt;=date(2021,1,1)), median('Employee salary'!D3, date(2021,1,1), date(2021,12,31)), 0)</x:f>
        <x:v>0</x:v>
      </x:c>
      <x:c s="6" t="n">
        <x:f>if(and('Employee salary'!D3&lt;=date(2022,12,31), 'Employee salary'!E3&gt;=date(2022,1,1)), median('Employee salary'!D3, date(2022,1,1), date(2022,12,31)), 0)</x:f>
        <x:v>44621</x:v>
      </x:c>
      <x:c s="6" t="n">
        <x:f>if(and('Employee salary'!D3&lt;=date(2023,12,31), 'Employee salary'!E3&gt;=date(2023,1,1)), median('Employee salary'!D3, date(2023,1,1), date(2023,12,31)), 0)</x:f>
        <x:v>44927</x:v>
      </x:c>
      <x:c s="6" t="n">
        <x:f>if(and('Employee salary'!D3&lt;=date(2024,12,31), 'Employee salary'!E3&gt;=date(2024,1,1)), median('Employee salary'!D3, date(2024,1,1), date(2024,12,31)), 0)</x:f>
        <x:v>45292</x:v>
      </x:c>
      <x:c s="6" t="n">
        <x:f>if(and('Employee salary'!D3&lt;=date(2025,12,31), 'Employee salary'!E3&gt;=date(2025,1,1)), median('Employee salary'!D3, date(2025,1,1), date(2025,12,31)), 0)</x:f>
        <x:v>45658</x:v>
      </x:c>
    </x:row>
    <x:row>
      <x:c s="2"/>
      <x:c s="2"/>
      <x:c s="2"/>
      <x:c s="2" t="inlineStr">
        <x:is>
          <x:t>⁣End date</x:t>
        </x:is>
      </x:c>
      <x:c s="6" t="n">
        <x:f>if(and('Employee salary'!D3&lt;=date(2021,12,31), 'Employee salary'!E3&gt;=date(2021,1,1)), median('Employee salary'!E3, date(2021,1,1), date(2021,12,31)), 0)</x:f>
        <x:v>0</x:v>
      </x:c>
      <x:c s="6" t="n">
        <x:f>if(and('Employee salary'!D3&lt;=date(2022,12,31), 'Employee salary'!E3&gt;=date(2022,1,1)), median('Employee salary'!E3, date(2022,1,1), date(2022,12,31)), 0)</x:f>
        <x:v>44926</x:v>
      </x:c>
      <x:c s="6" t="n">
        <x:f>if(and('Employee salary'!D3&lt;=date(2023,12,31), 'Employee salary'!E3&gt;=date(2023,1,1)), median('Employee salary'!E3, date(2023,1,1), date(2023,12,31)), 0)</x:f>
        <x:v>45291</x:v>
      </x:c>
      <x:c s="6" t="n">
        <x:f>if(and('Employee salary'!D3&lt;=date(2024,12,31), 'Employee salary'!E3&gt;=date(2024,1,1)), median('Employee salary'!E3, date(2024,1,1), date(2024,12,31)), 0)</x:f>
        <x:v>45657</x:v>
      </x:c>
      <x:c s="6" t="n">
        <x:f>if(and('Employee salary'!D3&lt;=date(2025,12,31), 'Employee salary'!E3&gt;=date(2025,1,1)), median('Employee salary'!E3, date(2025,1,1), date(2025,12,31)), 0)</x:f>
        <x:v>46022</x:v>
      </x:c>
    </x:row>
    <x:row>
      <x:c s="2"/>
      <x:c s="2"/>
      <x:c s="2"/>
      <x:c s="2" t="inlineStr">
        <x:is>
          <x:t>⁣Salary</x:t>
        </x:is>
      </x:c>
      <x:c s="7" t="n">
        <x:f>if(and('Employee salary'!D3&gt;=date(2021,1,1), 'Employee salary'!D3&lt;=date(2021,12,31)), 'Employee salary'!F3, 0*(1+'Employee salary'!G3))</x:f>
        <x:v>0</x:v>
      </x:c>
      <x:c s="7" t="n">
        <x:f>if(and('Employee salary'!D3&gt;=date(2022,1,1), 'Employee salary'!D3&lt;=date(2022,12,31)), 'Employee salary'!F3, E9*(1+'Employee salary'!G3))</x:f>
        <x:v>3900</x:v>
      </x:c>
      <x:c s="7" t="n">
        <x:f>if(and('Employee salary'!D3&gt;=date(2023,1,1), 'Employee salary'!D3&lt;=date(2023,12,31)), 'Employee salary'!F3, F9*(1+'Employee salary'!G3))</x:f>
        <x:v>3978.000</x:v>
      </x:c>
      <x:c s="7" t="n">
        <x:f>if(and('Employee salary'!D3&gt;=date(2024,1,1), 'Employee salary'!D3&lt;=date(2024,12,31)), 'Employee salary'!F3, G9*(1+'Employee salary'!G3))</x:f>
        <x:v>4057.560000</x:v>
      </x:c>
      <x:c s="7" t="n">
        <x:f>if(and('Employee salary'!D3&gt;=date(2025,1,1), 'Employee salary'!D3&lt;=date(2025,12,31)), 'Employee salary'!F3, H9*(1+'Employee salary'!G3))</x:f>
        <x:v>4138.711200000</x:v>
      </x:c>
    </x:row>
    <x:row>
      <x:c s="2"/>
      <x:c s="2"/>
      <x:c s="2"/>
      <x:c s="2" t="inlineStr">
        <x:is>
          <x:t>⁣Labour costs</x:t>
        </x:is>
      </x:c>
      <x:c s="7" t="n">
        <x:f>E9*E11</x:f>
        <x:v>0</x:v>
      </x:c>
      <x:c s="7" t="n">
        <x:f>F9*F11</x:f>
        <x:v>3250.000000000002600</x:v>
      </x:c>
      <x:c s="7" t="n">
        <x:f>G9*G11</x:f>
        <x:v>3978.000</x:v>
      </x:c>
      <x:c s="7" t="n">
        <x:f>H9*H11</x:f>
        <x:v>4057.560000</x:v>
      </x:c>
      <x:c s="7" t="n">
        <x:f>I9*I11</x:f>
        <x:v>4138.711200000</x:v>
      </x:c>
    </x:row>
    <x:row>
      <x:c s="2"/>
      <x:c s="2"/>
      <x:c s="2"/>
      <x:c s="2" t="inlineStr">
        <x:is>
          <x:t>⁣Average FTE</x:t>
        </x:is>
      </x:c>
      <x:c s="8" t="n">
        <x:f>if(and(E7&lt;&gt;0, E8&lt;&gt;0), yearfrac(E7, E8), 0)</x:f>
        <x:v>0</x:v>
      </x:c>
      <x:c s="8" t="n">
        <x:f>if(and(F7&lt;&gt;0, F8&lt;&gt;0), yearfrac(F7, F8), 0)</x:f>
        <x:v>0.833333333333334</x:v>
      </x:c>
      <x:c s="8" t="n">
        <x:f>if(and(G7&lt;&gt;0, G8&lt;&gt;0), yearfrac(G7, G8), 0)</x:f>
        <x:v>1</x:v>
      </x:c>
      <x:c s="8" t="n">
        <x:f>if(and(H7&lt;&gt;0, H8&lt;&gt;0), yearfrac(H7, H8), 0)</x:f>
        <x:v>1</x:v>
      </x:c>
      <x:c s="8" t="n">
        <x:f>if(and(I7&lt;&gt;0, I8&lt;&gt;0), yearfrac(I7, I8), 0)</x:f>
        <x:v>1</x:v>
      </x:c>
    </x:row>
    <x:row>
      <x:c s="2"/>
      <x:c s="2" t="inlineStr">
        <x:is>
          <x:t>⁣Stuttgart</x:t>
        </x:is>
      </x:c>
      <x:c s="2" t="inlineStr">
        <x:is>
          <x:t>⁣Werner</x:t>
        </x:is>
      </x:c>
      <x:c s="2" t="inlineStr">
        <x:is>
          <x:t>⁣Start date</x:t>
        </x:is>
      </x:c>
      <x:c s="6" t="n">
        <x:f>if(and('Employee salary'!D4&lt;=date(2021,12,31), 'Employee salary'!E4&gt;=date(2021,1,1)), median('Employee salary'!D4, date(2021,1,1), date(2021,12,31)), 0)</x:f>
        <x:v>44348</x:v>
      </x:c>
      <x:c s="6" t="n">
        <x:f>if(and('Employee salary'!D4&lt;=date(2022,12,31), 'Employee salary'!E4&gt;=date(2022,1,1)), median('Employee salary'!D4, date(2022,1,1), date(2022,12,31)), 0)</x:f>
        <x:v>44562</x:v>
      </x:c>
      <x:c s="6" t="n">
        <x:f>if(and('Employee salary'!D4&lt;=date(2023,12,31), 'Employee salary'!E4&gt;=date(2023,1,1)), median('Employee salary'!D4, date(2023,1,1), date(2023,12,31)), 0)</x:f>
        <x:v>44927</x:v>
      </x:c>
      <x:c s="6" t="n">
        <x:f>if(and('Employee salary'!D4&lt;=date(2024,12,31), 'Employee salary'!E4&gt;=date(2024,1,1)), median('Employee salary'!D4, date(2024,1,1), date(2024,12,31)), 0)</x:f>
        <x:v>45292</x:v>
      </x:c>
      <x:c s="6" t="n">
        <x:f>if(and('Employee salary'!D4&lt;=date(2025,12,31), 'Employee salary'!E4&gt;=date(2025,1,1)), median('Employee salary'!D4, date(2025,1,1), date(2025,12,31)), 0)</x:f>
        <x:v>45658</x:v>
      </x:c>
    </x:row>
    <x:row>
      <x:c s="2"/>
      <x:c s="2"/>
      <x:c s="2"/>
      <x:c s="2" t="inlineStr">
        <x:is>
          <x:t>⁣End date</x:t>
        </x:is>
      </x:c>
      <x:c s="6" t="n">
        <x:f>if(and('Employee salary'!D4&lt;=date(2021,12,31), 'Employee salary'!E4&gt;=date(2021,1,1)), median('Employee salary'!E4, date(2021,1,1), date(2021,12,31)), 0)</x:f>
        <x:v>44561</x:v>
      </x:c>
      <x:c s="6" t="n">
        <x:f>if(and('Employee salary'!D4&lt;=date(2022,12,31), 'Employee salary'!E4&gt;=date(2022,1,1)), median('Employee salary'!E4, date(2022,1,1), date(2022,12,31)), 0)</x:f>
        <x:v>44926</x:v>
      </x:c>
      <x:c s="6" t="n">
        <x:f>if(and('Employee salary'!D4&lt;=date(2023,12,31), 'Employee salary'!E4&gt;=date(2023,1,1)), median('Employee salary'!E4, date(2023,1,1), date(2023,12,31)), 0)</x:f>
        <x:v>45291</x:v>
      </x:c>
      <x:c s="6" t="n">
        <x:f>if(and('Employee salary'!D4&lt;=date(2024,12,31), 'Employee salary'!E4&gt;=date(2024,1,1)), median('Employee salary'!E4, date(2024,1,1), date(2024,12,31)), 0)</x:f>
        <x:v>45657</x:v>
      </x:c>
      <x:c s="6" t="n">
        <x:f>if(and('Employee salary'!D4&lt;=date(2025,12,31), 'Employee salary'!E4&gt;=date(2025,1,1)), median('Employee salary'!E4, date(2025,1,1), date(2025,12,31)), 0)</x:f>
        <x:v>46022</x:v>
      </x:c>
    </x:row>
    <x:row>
      <x:c s="2"/>
      <x:c s="2"/>
      <x:c s="2"/>
      <x:c s="2" t="inlineStr">
        <x:is>
          <x:t>⁣Salary</x:t>
        </x:is>
      </x:c>
      <x:c s="7" t="n">
        <x:f>if(and('Employee salary'!D4&gt;=date(2021,1,1), 'Employee salary'!D4&lt;=date(2021,12,31)), 'Employee salary'!F4, 0*(1+'Employee salary'!G4))</x:f>
        <x:v>4100</x:v>
      </x:c>
      <x:c s="7" t="n">
        <x:f>if(and('Employee salary'!D4&gt;=date(2022,1,1), 'Employee salary'!D4&lt;=date(2022,12,31)), 'Employee salary'!F4, E14*(1+'Employee salary'!G4))</x:f>
        <x:v>4141.000</x:v>
      </x:c>
      <x:c s="7" t="n">
        <x:f>if(and('Employee salary'!D4&gt;=date(2023,1,1), 'Employee salary'!D4&lt;=date(2023,12,31)), 'Employee salary'!F4, F14*(1+'Employee salary'!G4))</x:f>
        <x:v>4182.410000</x:v>
      </x:c>
      <x:c s="7" t="n">
        <x:f>if(and('Employee salary'!D4&gt;=date(2024,1,1), 'Employee salary'!D4&lt;=date(2024,12,31)), 'Employee salary'!F4, G14*(1+'Employee salary'!G4))</x:f>
        <x:v>4224.234100000</x:v>
      </x:c>
      <x:c s="7" t="n">
        <x:f>if(and('Employee salary'!D4&gt;=date(2025,1,1), 'Employee salary'!D4&lt;=date(2025,12,31)), 'Employee salary'!F4, H14*(1+'Employee salary'!G4))</x:f>
        <x:v>4266.476441000000</x:v>
      </x:c>
    </x:row>
    <x:row>
      <x:c s="2"/>
      <x:c s="2"/>
      <x:c s="2"/>
      <x:c s="2" t="inlineStr">
        <x:is>
          <x:t>⁣Labour costs</x:t>
        </x:is>
      </x:c>
      <x:c s="7" t="n">
        <x:f>E14*E16</x:f>
        <x:v>2391.666666666665300</x:v>
      </x:c>
      <x:c s="7" t="n">
        <x:f>F14*F16</x:f>
        <x:v>4141.000</x:v>
      </x:c>
      <x:c s="7" t="n">
        <x:f>G14*G16</x:f>
        <x:v>4182.410000</x:v>
      </x:c>
      <x:c s="7" t="n">
        <x:f>H14*H16</x:f>
        <x:v>4224.234100000</x:v>
      </x:c>
      <x:c s="7" t="n">
        <x:f>I14*I16</x:f>
        <x:v>4266.476441000000</x:v>
      </x:c>
    </x:row>
    <x:row>
      <x:c s="2"/>
      <x:c s="2"/>
      <x:c s="2"/>
      <x:c s="2" t="inlineStr">
        <x:is>
          <x:t>⁣Average FTE</x:t>
        </x:is>
      </x:c>
      <x:c s="8" t="n">
        <x:f>if(and(E12&lt;&gt;0, E13&lt;&gt;0), yearfrac(E12, E13), 0)</x:f>
        <x:v>0.583333333333333</x:v>
      </x:c>
      <x:c s="8" t="n">
        <x:f>if(and(F12&lt;&gt;0, F13&lt;&gt;0), yearfrac(F12, F13), 0)</x:f>
        <x:v>1</x:v>
      </x:c>
      <x:c s="8" t="n">
        <x:f>if(and(G12&lt;&gt;0, G13&lt;&gt;0), yearfrac(G12, G13), 0)</x:f>
        <x:v>1</x:v>
      </x:c>
      <x:c s="8" t="n">
        <x:f>if(and(H12&lt;&gt;0, H13&lt;&gt;0), yearfrac(H12, H13), 0)</x:f>
        <x:v>1</x:v>
      </x:c>
      <x:c s="8" t="n">
        <x:f>if(and(I12&lt;&gt;0, I13&lt;&gt;0), yearfrac(I12, I13), 0)</x:f>
        <x:v>1</x:v>
      </x:c>
    </x:row>
    <x:row>
      <x:c s="2"/>
      <x:c s="2"/>
      <x:c s="2" t="inlineStr">
        <x:is>
          <x:t>⁣Martin</x:t>
        </x:is>
      </x:c>
      <x:c s="2" t="inlineStr">
        <x:is>
          <x:t>⁣Start date</x:t>
        </x:is>
      </x:c>
      <x:c s="6" t="n">
        <x:f>if(and('Employee salary'!D5&lt;=date(2021,12,31), 'Employee salary'!E5&gt;=date(2021,1,1)), median('Employee salary'!D5, date(2021,1,1), date(2021,12,31)), 0)</x:f>
        <x:v>0</x:v>
      </x:c>
      <x:c s="6" t="n">
        <x:f>if(and('Employee salary'!D5&lt;=date(2022,12,31), 'Employee salary'!E5&gt;=date(2022,1,1)), median('Employee salary'!D5, date(2022,1,1), date(2022,12,31)), 0)</x:f>
        <x:v>0</x:v>
      </x:c>
      <x:c s="6" t="n">
        <x:f>if(and('Employee salary'!D5&lt;=date(2023,12,31), 'Employee salary'!E5&gt;=date(2023,1,1)), median('Employee salary'!D5, date(2023,1,1), date(2023,12,31)), 0)</x:f>
        <x:v>44927</x:v>
      </x:c>
      <x:c s="6" t="n">
        <x:f>if(and('Employee salary'!D5&lt;=date(2024,12,31), 'Employee salary'!E5&gt;=date(2024,1,1)), median('Employee salary'!D5, date(2024,1,1), date(2024,12,31)), 0)</x:f>
        <x:v>45292</x:v>
      </x:c>
      <x:c s="6" t="n">
        <x:f>if(and('Employee salary'!D5&lt;=date(2025,12,31), 'Employee salary'!E5&gt;=date(2025,1,1)), median('Employee salary'!D5, date(2025,1,1), date(2025,12,31)), 0)</x:f>
        <x:v>45658</x:v>
      </x:c>
    </x:row>
    <x:row>
      <x:c s="2"/>
      <x:c s="2"/>
      <x:c s="2"/>
      <x:c s="2" t="inlineStr">
        <x:is>
          <x:t>⁣End date</x:t>
        </x:is>
      </x:c>
      <x:c s="6" t="n">
        <x:f>if(and('Employee salary'!D5&lt;=date(2021,12,31), 'Employee salary'!E5&gt;=date(2021,1,1)), median('Employee salary'!E5, date(2021,1,1), date(2021,12,31)), 0)</x:f>
        <x:v>0</x:v>
      </x:c>
      <x:c s="6" t="n">
        <x:f>if(and('Employee salary'!D5&lt;=date(2022,12,31), 'Employee salary'!E5&gt;=date(2022,1,1)), median('Employee salary'!E5, date(2022,1,1), date(2022,12,31)), 0)</x:f>
        <x:v>0</x:v>
      </x:c>
      <x:c s="6" t="n">
        <x:f>if(and('Employee salary'!D5&lt;=date(2023,12,31), 'Employee salary'!E5&gt;=date(2023,1,1)), median('Employee salary'!E5, date(2023,1,1), date(2023,12,31)), 0)</x:f>
        <x:v>45291</x:v>
      </x:c>
      <x:c s="6" t="n">
        <x:f>if(and('Employee salary'!D5&lt;=date(2024,12,31), 'Employee salary'!E5&gt;=date(2024,1,1)), median('Employee salary'!E5, date(2024,1,1), date(2024,12,31)), 0)</x:f>
        <x:v>45657</x:v>
      </x:c>
      <x:c s="6" t="n">
        <x:f>if(and('Employee salary'!D5&lt;=date(2025,12,31), 'Employee salary'!E5&gt;=date(2025,1,1)), median('Employee salary'!E5, date(2025,1,1), date(2025,12,31)), 0)</x:f>
        <x:v>46022</x:v>
      </x:c>
    </x:row>
    <x:row>
      <x:c s="2"/>
      <x:c s="2"/>
      <x:c s="2"/>
      <x:c s="2" t="inlineStr">
        <x:is>
          <x:t>⁣Salary</x:t>
        </x:is>
      </x:c>
      <x:c s="7" t="n">
        <x:f>if(and('Employee salary'!D5&gt;=date(2021,1,1), 'Employee salary'!D5&lt;=date(2021,12,31)), 'Employee salary'!F5, 0*(1+'Employee salary'!G5))</x:f>
        <x:v>0</x:v>
      </x:c>
      <x:c s="7" t="n">
        <x:f>if(and('Employee salary'!D5&gt;=date(2022,1,1), 'Employee salary'!D5&lt;=date(2022,12,31)), 'Employee salary'!F5, E19*(1+'Employee salary'!G5))</x:f>
        <x:v>0</x:v>
      </x:c>
      <x:c s="7" t="n">
        <x:f>if(and('Employee salary'!D5&gt;=date(2023,1,1), 'Employee salary'!D5&lt;=date(2023,12,31)), 'Employee salary'!F5, F19*(1+'Employee salary'!G5))</x:f>
        <x:v>4000</x:v>
      </x:c>
      <x:c s="7" t="n">
        <x:f>if(and('Employee salary'!D5&gt;=date(2024,1,1), 'Employee salary'!D5&lt;=date(2024,12,31)), 'Employee salary'!F5, G19*(1+'Employee salary'!G5))</x:f>
        <x:v>4080.000</x:v>
      </x:c>
      <x:c s="7" t="n">
        <x:f>if(and('Employee salary'!D5&gt;=date(2025,1,1), 'Employee salary'!D5&lt;=date(2025,12,31)), 'Employee salary'!F5, H19*(1+'Employee salary'!G5))</x:f>
        <x:v>4161.600000</x:v>
      </x:c>
    </x:row>
    <x:row>
      <x:c s="2"/>
      <x:c s="2"/>
      <x:c s="2"/>
      <x:c s="2" t="inlineStr">
        <x:is>
          <x:t>⁣Labour costs</x:t>
        </x:is>
      </x:c>
      <x:c s="7" t="n">
        <x:f>E19*E21</x:f>
        <x:v>0</x:v>
      </x:c>
      <x:c s="7" t="n">
        <x:f>F19*F21</x:f>
        <x:v>0</x:v>
      </x:c>
      <x:c s="7" t="n">
        <x:f>G19*G21</x:f>
        <x:v>4000</x:v>
      </x:c>
      <x:c s="7" t="n">
        <x:f>H19*H21</x:f>
        <x:v>4080.000</x:v>
      </x:c>
      <x:c s="7" t="n">
        <x:f>I19*I21</x:f>
        <x:v>4161.600000</x:v>
      </x:c>
    </x:row>
    <x:row>
      <x:c s="2"/>
      <x:c s="2"/>
      <x:c s="2"/>
      <x:c s="2" t="inlineStr">
        <x:is>
          <x:t>⁣Average FTE</x:t>
        </x:is>
      </x:c>
      <x:c s="8" t="n">
        <x:f>if(and(E17&lt;&gt;0, E18&lt;&gt;0), yearfrac(E17, E18), 0)</x:f>
        <x:v>0</x:v>
      </x:c>
      <x:c s="8" t="n">
        <x:f>if(and(F17&lt;&gt;0, F18&lt;&gt;0), yearfrac(F17, F18), 0)</x:f>
        <x:v>0</x:v>
      </x:c>
      <x:c s="8" t="n">
        <x:f>if(and(G17&lt;&gt;0, G18&lt;&gt;0), yearfrac(G17, G18), 0)</x:f>
        <x:v>1</x:v>
      </x:c>
      <x:c s="8" t="n">
        <x:f>if(and(H17&lt;&gt;0, H18&lt;&gt;0), yearfrac(H17, H18), 0)</x:f>
        <x:v>1</x:v>
      </x:c>
      <x:c s="8" t="n">
        <x:f>if(and(I17&lt;&gt;0, I18&lt;&gt;0), yearfrac(I17, I18), 0)</x:f>
        <x:v>1</x:v>
      </x:c>
    </x:row>
    <x:row>
      <x:c s="2" t="inlineStr">
        <x:is>
          <x:t>⁣United Kingdom</x:t>
        </x:is>
      </x:c>
      <x:c s="2" t="inlineStr">
        <x:is>
          <x:t>⁣London</x:t>
        </x:is>
      </x:c>
      <x:c s="2" t="inlineStr">
        <x:is>
          <x:t>⁣Tom</x:t>
        </x:is>
      </x:c>
      <x:c s="2" t="inlineStr">
        <x:is>
          <x:t>⁣Start date</x:t>
        </x:is>
      </x:c>
      <x:c s="6" t="n">
        <x:f>if(and('Employee salary'!D6&lt;=date(2021,12,31), 'Employee salary'!E6&gt;=date(2021,1,1)), median('Employee salary'!D6, date(2021,1,1), date(2021,12,31)), 0)</x:f>
        <x:v>44256</x:v>
      </x:c>
      <x:c s="6" t="n">
        <x:f>if(and('Employee salary'!D6&lt;=date(2022,12,31), 'Employee salary'!E6&gt;=date(2022,1,1)), median('Employee salary'!D6, date(2022,1,1), date(2022,12,31)), 0)</x:f>
        <x:v>44562</x:v>
      </x:c>
      <x:c s="6" t="n">
        <x:f>if(and('Employee salary'!D6&lt;=date(2023,12,31), 'Employee salary'!E6&gt;=date(2023,1,1)), median('Employee salary'!D6, date(2023,1,1), date(2023,12,31)), 0)</x:f>
        <x:v>44927</x:v>
      </x:c>
      <x:c s="6" t="n">
        <x:f>if(and('Employee salary'!D6&lt;=date(2024,12,31), 'Employee salary'!E6&gt;=date(2024,1,1)), median('Employee salary'!D6, date(2024,1,1), date(2024,12,31)), 0)</x:f>
        <x:v>45292</x:v>
      </x:c>
      <x:c s="6" t="n">
        <x:f>if(and('Employee salary'!D6&lt;=date(2025,12,31), 'Employee salary'!E6&gt;=date(2025,1,1)), median('Employee salary'!D6, date(2025,1,1), date(2025,12,31)), 0)</x:f>
        <x:v>45658</x:v>
      </x:c>
    </x:row>
    <x:row>
      <x:c s="2"/>
      <x:c s="2"/>
      <x:c s="2"/>
      <x:c s="2" t="inlineStr">
        <x:is>
          <x:t>⁣End date</x:t>
        </x:is>
      </x:c>
      <x:c s="6" t="n">
        <x:f>if(and('Employee salary'!D6&lt;=date(2021,12,31), 'Employee salary'!E6&gt;=date(2021,1,1)), median('Employee salary'!E6, date(2021,1,1), date(2021,12,31)), 0)</x:f>
        <x:v>44561</x:v>
      </x:c>
      <x:c s="6" t="n">
        <x:f>if(and('Employee salary'!D6&lt;=date(2022,12,31), 'Employee salary'!E6&gt;=date(2022,1,1)), median('Employee salary'!E6, date(2022,1,1), date(2022,12,31)), 0)</x:f>
        <x:v>44926</x:v>
      </x:c>
      <x:c s="6" t="n">
        <x:f>if(and('Employee salary'!D6&lt;=date(2023,12,31), 'Employee salary'!E6&gt;=date(2023,1,1)), median('Employee salary'!E6, date(2023,1,1), date(2023,12,31)), 0)</x:f>
        <x:v>45291</x:v>
      </x:c>
      <x:c s="6" t="n">
        <x:f>if(and('Employee salary'!D6&lt;=date(2024,12,31), 'Employee salary'!E6&gt;=date(2024,1,1)), median('Employee salary'!E6, date(2024,1,1), date(2024,12,31)), 0)</x:f>
        <x:v>45657</x:v>
      </x:c>
      <x:c s="6" t="n">
        <x:f>if(and('Employee salary'!D6&lt;=date(2025,12,31), 'Employee salary'!E6&gt;=date(2025,1,1)), median('Employee salary'!E6, date(2025,1,1), date(2025,12,31)), 0)</x:f>
        <x:v>46022</x:v>
      </x:c>
    </x:row>
    <x:row>
      <x:c s="2"/>
      <x:c s="2"/>
      <x:c s="2"/>
      <x:c s="2" t="inlineStr">
        <x:is>
          <x:t>⁣Salary</x:t>
        </x:is>
      </x:c>
      <x:c s="7" t="n">
        <x:f>if(and('Employee salary'!D6&gt;=date(2021,1,1), 'Employee salary'!D6&lt;=date(2021,12,31)), 'Employee salary'!F6, 0*(1+'Employee salary'!G6))</x:f>
        <x:v>3800</x:v>
      </x:c>
      <x:c s="7" t="n">
        <x:f>if(and('Employee salary'!D6&gt;=date(2022,1,1), 'Employee salary'!D6&lt;=date(2022,12,31)), 'Employee salary'!F6, E24*(1+'Employee salary'!G6))</x:f>
        <x:v>3876.000</x:v>
      </x:c>
      <x:c s="7" t="n">
        <x:f>if(and('Employee salary'!D6&gt;=date(2023,1,1), 'Employee salary'!D6&lt;=date(2023,12,31)), 'Employee salary'!F6, F24*(1+'Employee salary'!G6))</x:f>
        <x:v>3953.520000</x:v>
      </x:c>
      <x:c s="7" t="n">
        <x:f>if(and('Employee salary'!D6&gt;=date(2024,1,1), 'Employee salary'!D6&lt;=date(2024,12,31)), 'Employee salary'!F6, G24*(1+'Employee salary'!G6))</x:f>
        <x:v>4032.590400000</x:v>
      </x:c>
      <x:c s="7" t="n">
        <x:f>if(and('Employee salary'!D6&gt;=date(2025,1,1), 'Employee salary'!D6&lt;=date(2025,12,31)), 'Employee salary'!F6, H24*(1+'Employee salary'!G6))</x:f>
        <x:v>4113.242208000000</x:v>
      </x:c>
    </x:row>
    <x:row>
      <x:c s="2"/>
      <x:c s="2"/>
      <x:c s="2"/>
      <x:c s="2" t="inlineStr">
        <x:is>
          <x:t>⁣Labour costs</x:t>
        </x:is>
      </x:c>
      <x:c s="7" t="n">
        <x:f>E24*E26</x:f>
        <x:v>3166.666666666669200</x:v>
      </x:c>
      <x:c s="7" t="n">
        <x:f>F24*F26</x:f>
        <x:v>3876.000</x:v>
      </x:c>
      <x:c s="7" t="n">
        <x:f>G24*G26</x:f>
        <x:v>3953.520000</x:v>
      </x:c>
      <x:c s="7" t="n">
        <x:f>H24*H26</x:f>
        <x:v>4032.590400000</x:v>
      </x:c>
      <x:c s="7" t="n">
        <x:f>I24*I26</x:f>
        <x:v>4113.242208000000</x:v>
      </x:c>
    </x:row>
    <x:row>
      <x:c s="2"/>
      <x:c s="2"/>
      <x:c s="2"/>
      <x:c s="2" t="inlineStr">
        <x:is>
          <x:t>⁣Average FTE</x:t>
        </x:is>
      </x:c>
      <x:c s="8" t="n">
        <x:f>if(and(E22&lt;&gt;0, E23&lt;&gt;0), yearfrac(E22, E23), 0)</x:f>
        <x:v>0.833333333333334</x:v>
      </x:c>
      <x:c s="8" t="n">
        <x:f>if(and(F22&lt;&gt;0, F23&lt;&gt;0), yearfrac(F22, F23), 0)</x:f>
        <x:v>1</x:v>
      </x:c>
      <x:c s="8" t="n">
        <x:f>if(and(G22&lt;&gt;0, G23&lt;&gt;0), yearfrac(G22, G23), 0)</x:f>
        <x:v>1</x:v>
      </x:c>
      <x:c s="8" t="n">
        <x:f>if(and(H22&lt;&gt;0, H23&lt;&gt;0), yearfrac(H22, H23), 0)</x:f>
        <x:v>1</x:v>
      </x:c>
      <x:c s="8" t="n">
        <x:f>if(and(I22&lt;&gt;0, I23&lt;&gt;0), yearfrac(I22, I23), 0)</x:f>
        <x:v>1</x:v>
      </x:c>
    </x:row>
    <x:row>
      <x:c s="2"/>
      <x:c s="2"/>
      <x:c s="2" t="inlineStr">
        <x:is>
          <x:t>⁣Bob</x:t>
        </x:is>
      </x:c>
      <x:c s="2" t="inlineStr">
        <x:is>
          <x:t>⁣Start date</x:t>
        </x:is>
      </x:c>
      <x:c s="6" t="n">
        <x:f>if(and('Employee salary'!D7&lt;=date(2021,12,31), 'Employee salary'!E7&gt;=date(2021,1,1)), median('Employee salary'!D7, date(2021,1,1), date(2021,12,31)), 0)</x:f>
        <x:v>44256</x:v>
      </x:c>
      <x:c s="6" t="n">
        <x:f>if(and('Employee salary'!D7&lt;=date(2022,12,31), 'Employee salary'!E7&gt;=date(2022,1,1)), median('Employee salary'!D7, date(2022,1,1), date(2022,12,31)), 0)</x:f>
        <x:v>44562</x:v>
      </x:c>
      <x:c s="6" t="n">
        <x:f>if(and('Employee salary'!D7&lt;=date(2023,12,31), 'Employee salary'!E7&gt;=date(2023,1,1)), median('Employee salary'!D7, date(2023,1,1), date(2023,12,31)), 0)</x:f>
        <x:v>44927</x:v>
      </x:c>
      <x:c s="6" t="n">
        <x:f>if(and('Employee salary'!D7&lt;=date(2024,12,31), 'Employee salary'!E7&gt;=date(2024,1,1)), median('Employee salary'!D7, date(2024,1,1), date(2024,12,31)), 0)</x:f>
        <x:v>45292</x:v>
      </x:c>
      <x:c s="6" t="n">
        <x:f>if(and('Employee salary'!D7&lt;=date(2025,12,31), 'Employee salary'!E7&gt;=date(2025,1,1)), median('Employee salary'!D7, date(2025,1,1), date(2025,12,31)), 0)</x:f>
        <x:v>45658</x:v>
      </x:c>
    </x:row>
    <x:row>
      <x:c s="2"/>
      <x:c s="2"/>
      <x:c s="2"/>
      <x:c s="2" t="inlineStr">
        <x:is>
          <x:t>⁣End date</x:t>
        </x:is>
      </x:c>
      <x:c s="6" t="n">
        <x:f>if(and('Employee salary'!D7&lt;=date(2021,12,31), 'Employee salary'!E7&gt;=date(2021,1,1)), median('Employee salary'!E7, date(2021,1,1), date(2021,12,31)), 0)</x:f>
        <x:v>44561</x:v>
      </x:c>
      <x:c s="6" t="n">
        <x:f>if(and('Employee salary'!D7&lt;=date(2022,12,31), 'Employee salary'!E7&gt;=date(2022,1,1)), median('Employee salary'!E7, date(2022,1,1), date(2022,12,31)), 0)</x:f>
        <x:v>44926</x:v>
      </x:c>
      <x:c s="6" t="n">
        <x:f>if(and('Employee salary'!D7&lt;=date(2023,12,31), 'Employee salary'!E7&gt;=date(2023,1,1)), median('Employee salary'!E7, date(2023,1,1), date(2023,12,31)), 0)</x:f>
        <x:v>45291</x:v>
      </x:c>
      <x:c s="6" t="n">
        <x:f>if(and('Employee salary'!D7&lt;=date(2024,12,31), 'Employee salary'!E7&gt;=date(2024,1,1)), median('Employee salary'!E7, date(2024,1,1), date(2024,12,31)), 0)</x:f>
        <x:v>45657</x:v>
      </x:c>
      <x:c s="6" t="n">
        <x:f>if(and('Employee salary'!D7&lt;=date(2025,12,31), 'Employee salary'!E7&gt;=date(2025,1,1)), median('Employee salary'!E7, date(2025,1,1), date(2025,12,31)), 0)</x:f>
        <x:v>46022</x:v>
      </x:c>
    </x:row>
    <x:row>
      <x:c s="2"/>
      <x:c s="2"/>
      <x:c s="2"/>
      <x:c s="2" t="inlineStr">
        <x:is>
          <x:t>⁣Salary</x:t>
        </x:is>
      </x:c>
      <x:c s="7" t="n">
        <x:f>if(and('Employee salary'!D7&gt;=date(2021,1,1), 'Employee salary'!D7&lt;=date(2021,12,31)), 'Employee salary'!F7, 0*(1+'Employee salary'!G7))</x:f>
        <x:v>3800</x:v>
      </x:c>
      <x:c s="7" t="n">
        <x:f>if(and('Employee salary'!D7&gt;=date(2022,1,1), 'Employee salary'!D7&lt;=date(2022,12,31)), 'Employee salary'!F7, E29*(1+'Employee salary'!G7))</x:f>
        <x:v>3876.000</x:v>
      </x:c>
      <x:c s="7" t="n">
        <x:f>if(and('Employee salary'!D7&gt;=date(2023,1,1), 'Employee salary'!D7&lt;=date(2023,12,31)), 'Employee salary'!F7, F29*(1+'Employee salary'!G7))</x:f>
        <x:v>3953.520000</x:v>
      </x:c>
      <x:c s="7" t="n">
        <x:f>if(and('Employee salary'!D7&gt;=date(2024,1,1), 'Employee salary'!D7&lt;=date(2024,12,31)), 'Employee salary'!F7, G29*(1+'Employee salary'!G7))</x:f>
        <x:v>4032.590400000</x:v>
      </x:c>
      <x:c s="7" t="n">
        <x:f>if(and('Employee salary'!D7&gt;=date(2025,1,1), 'Employee salary'!D7&lt;=date(2025,12,31)), 'Employee salary'!F7, H29*(1+'Employee salary'!G7))</x:f>
        <x:v>4113.242208000000</x:v>
      </x:c>
    </x:row>
    <x:row>
      <x:c s="2"/>
      <x:c s="2"/>
      <x:c s="2"/>
      <x:c s="2" t="inlineStr">
        <x:is>
          <x:t>⁣Labour costs</x:t>
        </x:is>
      </x:c>
      <x:c s="7" t="n">
        <x:f>E29*E31</x:f>
        <x:v>3166.666666666669200</x:v>
      </x:c>
      <x:c s="7" t="n">
        <x:f>F29*F31</x:f>
        <x:v>3876.000</x:v>
      </x:c>
      <x:c s="7" t="n">
        <x:f>G29*G31</x:f>
        <x:v>3953.520000</x:v>
      </x:c>
      <x:c s="7" t="n">
        <x:f>H29*H31</x:f>
        <x:v>4032.590400000</x:v>
      </x:c>
      <x:c s="7" t="n">
        <x:f>I29*I31</x:f>
        <x:v>4113.242208000000</x:v>
      </x:c>
    </x:row>
    <x:row>
      <x:c s="2"/>
      <x:c s="2"/>
      <x:c s="2"/>
      <x:c s="2" t="inlineStr">
        <x:is>
          <x:t>⁣Average FTE</x:t>
        </x:is>
      </x:c>
      <x:c s="8" t="n">
        <x:f>if(and(E27&lt;&gt;0, E28&lt;&gt;0), yearfrac(E27, E28), 0)</x:f>
        <x:v>0.833333333333334</x:v>
      </x:c>
      <x:c s="8" t="n">
        <x:f>if(and(F27&lt;&gt;0, F28&lt;&gt;0), yearfrac(F27, F28), 0)</x:f>
        <x:v>1</x:v>
      </x:c>
      <x:c s="8" t="n">
        <x:f>if(and(G27&lt;&gt;0, G28&lt;&gt;0), yearfrac(G27, G28), 0)</x:f>
        <x:v>1</x:v>
      </x:c>
      <x:c s="8" t="n">
        <x:f>if(and(H27&lt;&gt;0, H28&lt;&gt;0), yearfrac(H27, H28), 0)</x:f>
        <x:v>1</x:v>
      </x:c>
      <x:c s="8" t="n">
        <x:f>if(and(I27&lt;&gt;0, I28&lt;&gt;0), yearfrac(I27, I28), 0)</x:f>
        <x:v>1</x:v>
      </x:c>
    </x:row>
    <x:row>
      <x:c s="2"/>
      <x:c s="2" t="inlineStr">
        <x:is>
          <x:t>⁣Liverpool</x:t>
        </x:is>
      </x:c>
      <x:c s="2" t="inlineStr">
        <x:is>
          <x:t>⁣John</x:t>
        </x:is>
      </x:c>
      <x:c s="2" t="inlineStr">
        <x:is>
          <x:t>⁣Start date</x:t>
        </x:is>
      </x:c>
      <x:c s="6" t="n">
        <x:f>if(and('Employee salary'!D8&lt;=date(2021,12,31), 'Employee salary'!E8&gt;=date(2021,1,1)), median('Employee salary'!D8, date(2021,1,1), date(2021,12,31)), 0)</x:f>
        <x:v>0</x:v>
      </x:c>
      <x:c s="6" t="n">
        <x:f>if(and('Employee salary'!D8&lt;=date(2022,12,31), 'Employee salary'!E8&gt;=date(2022,1,1)), median('Employee salary'!D8, date(2022,1,1), date(2022,12,31)), 0)</x:f>
        <x:v>0</x:v>
      </x:c>
      <x:c s="6" t="n">
        <x:f>if(and('Employee salary'!D8&lt;=date(2023,12,31), 'Employee salary'!E8&gt;=date(2023,1,1)), median('Employee salary'!D8, date(2023,1,1), date(2023,12,31)), 0)</x:f>
        <x:v>44927</x:v>
      </x:c>
      <x:c s="6" t="n">
        <x:f>if(and('Employee salary'!D8&lt;=date(2024,12,31), 'Employee salary'!E8&gt;=date(2024,1,1)), median('Employee salary'!D8, date(2024,1,1), date(2024,12,31)), 0)</x:f>
        <x:v>45292</x:v>
      </x:c>
      <x:c s="6" t="n">
        <x:f>if(and('Employee salary'!D8&lt;=date(2025,12,31), 'Employee salary'!E8&gt;=date(2025,1,1)), median('Employee salary'!D8, date(2025,1,1), date(2025,12,31)), 0)</x:f>
        <x:v>45658</x:v>
      </x:c>
    </x:row>
    <x:row>
      <x:c s="2"/>
      <x:c s="2"/>
      <x:c s="2"/>
      <x:c s="2" t="inlineStr">
        <x:is>
          <x:t>⁣End date</x:t>
        </x:is>
      </x:c>
      <x:c s="6" t="n">
        <x:f>if(and('Employee salary'!D8&lt;=date(2021,12,31), 'Employee salary'!E8&gt;=date(2021,1,1)), median('Employee salary'!E8, date(2021,1,1), date(2021,12,31)), 0)</x:f>
        <x:v>0</x:v>
      </x:c>
      <x:c s="6" t="n">
        <x:f>if(and('Employee salary'!D8&lt;=date(2022,12,31), 'Employee salary'!E8&gt;=date(2022,1,1)), median('Employee salary'!E8, date(2022,1,1), date(2022,12,31)), 0)</x:f>
        <x:v>0</x:v>
      </x:c>
      <x:c s="6" t="n">
        <x:f>if(and('Employee salary'!D8&lt;=date(2023,12,31), 'Employee salary'!E8&gt;=date(2023,1,1)), median('Employee salary'!E8, date(2023,1,1), date(2023,12,31)), 0)</x:f>
        <x:v>45291</x:v>
      </x:c>
      <x:c s="6" t="n">
        <x:f>if(and('Employee salary'!D8&lt;=date(2024,12,31), 'Employee salary'!E8&gt;=date(2024,1,1)), median('Employee salary'!E8, date(2024,1,1), date(2024,12,31)), 0)</x:f>
        <x:v>45657</x:v>
      </x:c>
      <x:c s="6" t="n">
        <x:f>if(and('Employee salary'!D8&lt;=date(2025,12,31), 'Employee salary'!E8&gt;=date(2025,1,1)), median('Employee salary'!E8, date(2025,1,1), date(2025,12,31)), 0)</x:f>
        <x:v>46022</x:v>
      </x:c>
    </x:row>
    <x:row>
      <x:c s="2"/>
      <x:c s="2"/>
      <x:c s="2"/>
      <x:c s="2" t="inlineStr">
        <x:is>
          <x:t>⁣Salary</x:t>
        </x:is>
      </x:c>
      <x:c s="7" t="n">
        <x:f>if(and('Employee salary'!D8&gt;=date(2021,1,1), 'Employee salary'!D8&lt;=date(2021,12,31)), 'Employee salary'!F8, 0*(1+'Employee salary'!G8))</x:f>
        <x:v>0</x:v>
      </x:c>
      <x:c s="7" t="n">
        <x:f>if(and('Employee salary'!D8&gt;=date(2022,1,1), 'Employee salary'!D8&lt;=date(2022,12,31)), 'Employee salary'!F8, E34*(1+'Employee salary'!G8))</x:f>
        <x:v>0</x:v>
      </x:c>
      <x:c s="7" t="n">
        <x:f>if(and('Employee salary'!D8&gt;=date(2023,1,1), 'Employee salary'!D8&lt;=date(2023,12,31)), 'Employee salary'!F8, F34*(1+'Employee salary'!G8))</x:f>
        <x:v>3500</x:v>
      </x:c>
      <x:c s="7" t="n">
        <x:f>if(and('Employee salary'!D8&gt;=date(2024,1,1), 'Employee salary'!D8&lt;=date(2024,12,31)), 'Employee salary'!F8, G34*(1+'Employee salary'!G8))</x:f>
        <x:v>3535.000</x:v>
      </x:c>
      <x:c s="7" t="n">
        <x:f>if(and('Employee salary'!D8&gt;=date(2025,1,1), 'Employee salary'!D8&lt;=date(2025,12,31)), 'Employee salary'!F8, H34*(1+'Employee salary'!G8))</x:f>
        <x:v>3570.350000</x:v>
      </x:c>
    </x:row>
    <x:row>
      <x:c s="2"/>
      <x:c s="2"/>
      <x:c s="2"/>
      <x:c s="2" t="inlineStr">
        <x:is>
          <x:t>⁣Labour costs</x:t>
        </x:is>
      </x:c>
      <x:c s="7" t="n">
        <x:f>E34*E36</x:f>
        <x:v>0</x:v>
      </x:c>
      <x:c s="7" t="n">
        <x:f>F34*F36</x:f>
        <x:v>0</x:v>
      </x:c>
      <x:c s="7" t="n">
        <x:f>G34*G36</x:f>
        <x:v>3500</x:v>
      </x:c>
      <x:c s="7" t="n">
        <x:f>H34*H36</x:f>
        <x:v>3535.000</x:v>
      </x:c>
      <x:c s="7" t="n">
        <x:f>I34*I36</x:f>
        <x:v>3570.350000</x:v>
      </x:c>
    </x:row>
    <x:row>
      <x:c s="2"/>
      <x:c s="2"/>
      <x:c s="2"/>
      <x:c s="2" t="inlineStr">
        <x:is>
          <x:t>⁣Average FTE</x:t>
        </x:is>
      </x:c>
      <x:c s="8" t="n">
        <x:f>if(and(E32&lt;&gt;0, E33&lt;&gt;0), yearfrac(E32, E33), 0)</x:f>
        <x:v>0</x:v>
      </x:c>
      <x:c s="8" t="n">
        <x:f>if(and(F32&lt;&gt;0, F33&lt;&gt;0), yearfrac(F32, F33), 0)</x:f>
        <x:v>0</x:v>
      </x:c>
      <x:c s="8" t="n">
        <x:f>if(and(G32&lt;&gt;0, G33&lt;&gt;0), yearfrac(G32, G33), 0)</x:f>
        <x:v>1</x:v>
      </x:c>
      <x:c s="8" t="n">
        <x:f>if(and(H32&lt;&gt;0, H33&lt;&gt;0), yearfrac(H32, H33), 0)</x:f>
        <x:v>1</x:v>
      </x:c>
      <x:c s="8" t="n">
        <x:f>if(and(I32&lt;&gt;0, I33&lt;&gt;0), yearfrac(I32, I33), 0)</x:f>
        <x:v>1</x:v>
      </x:c>
    </x:row>
    <x:row>
      <x:c s="2"/>
      <x:c s="2"/>
      <x:c s="2" t="inlineStr">
        <x:is>
          <x:t>⁣Lilly</x:t>
        </x:is>
      </x:c>
      <x:c s="2" t="inlineStr">
        <x:is>
          <x:t>⁣Start date</x:t>
        </x:is>
      </x:c>
      <x:c s="6" t="n">
        <x:f>if(and('Employee salary'!D9&lt;=date(2021,12,31), 'Employee salary'!E9&gt;=date(2021,1,1)), median('Employee salary'!D9, date(2021,1,1), date(2021,12,31)), 0)</x:f>
        <x:v>44378</x:v>
      </x:c>
      <x:c s="6" t="n">
        <x:f>if(and('Employee salary'!D9&lt;=date(2022,12,31), 'Employee salary'!E9&gt;=date(2022,1,1)), median('Employee salary'!D9, date(2022,1,1), date(2022,12,31)), 0)</x:f>
        <x:v>44562</x:v>
      </x:c>
      <x:c s="6" t="n">
        <x:f>if(and('Employee salary'!D9&lt;=date(2023,12,31), 'Employee salary'!E9&gt;=date(2023,1,1)), median('Employee salary'!D9, date(2023,1,1), date(2023,12,31)), 0)</x:f>
        <x:v>0</x:v>
      </x:c>
      <x:c s="6" t="n">
        <x:f>if(and('Employee salary'!D9&lt;=date(2024,12,31), 'Employee salary'!E9&gt;=date(2024,1,1)), median('Employee salary'!D9, date(2024,1,1), date(2024,12,31)), 0)</x:f>
        <x:v>0</x:v>
      </x:c>
      <x:c s="6" t="n">
        <x:f>if(and('Employee salary'!D9&lt;=date(2025,12,31), 'Employee salary'!E9&gt;=date(2025,1,1)), median('Employee salary'!D9, date(2025,1,1), date(2025,12,31)), 0)</x:f>
        <x:v>0</x:v>
      </x:c>
    </x:row>
    <x:row>
      <x:c s="2"/>
      <x:c s="2"/>
      <x:c s="2"/>
      <x:c s="2" t="inlineStr">
        <x:is>
          <x:t>⁣End date</x:t>
        </x:is>
      </x:c>
      <x:c s="6" t="n">
        <x:f>if(and('Employee salary'!D9&lt;=date(2021,12,31), 'Employee salary'!E9&gt;=date(2021,1,1)), median('Employee salary'!E9, date(2021,1,1), date(2021,12,31)), 0)</x:f>
        <x:v>44561</x:v>
      </x:c>
      <x:c s="6" t="n">
        <x:f>if(and('Employee salary'!D9&lt;=date(2022,12,31), 'Employee salary'!E9&gt;=date(2022,1,1)), median('Employee salary'!E9, date(2022,1,1), date(2022,12,31)), 0)</x:f>
        <x:v>44926</x:v>
      </x:c>
      <x:c s="6" t="n">
        <x:f>if(and('Employee salary'!D9&lt;=date(2023,12,31), 'Employee salary'!E9&gt;=date(2023,1,1)), median('Employee salary'!E9, date(2023,1,1), date(2023,12,31)), 0)</x:f>
        <x:v>0</x:v>
      </x:c>
      <x:c s="6" t="n">
        <x:f>if(and('Employee salary'!D9&lt;=date(2024,12,31), 'Employee salary'!E9&gt;=date(2024,1,1)), median('Employee salary'!E9, date(2024,1,1), date(2024,12,31)), 0)</x:f>
        <x:v>0</x:v>
      </x:c>
      <x:c s="6" t="n">
        <x:f>if(and('Employee salary'!D9&lt;=date(2025,12,31), 'Employee salary'!E9&gt;=date(2025,1,1)), median('Employee salary'!E9, date(2025,1,1), date(2025,12,31)), 0)</x:f>
        <x:v>0</x:v>
      </x:c>
    </x:row>
    <x:row>
      <x:c s="2"/>
      <x:c s="2"/>
      <x:c s="2"/>
      <x:c s="2" t="inlineStr">
        <x:is>
          <x:t>⁣Salary</x:t>
        </x:is>
      </x:c>
      <x:c s="7" t="n">
        <x:f>if(and('Employee salary'!D9&gt;=date(2021,1,1), 'Employee salary'!D9&lt;=date(2021,12,31)), 'Employee salary'!F9, 0*(1+'Employee salary'!G9))</x:f>
        <x:v>3500</x:v>
      </x:c>
      <x:c s="7" t="n">
        <x:f>if(and('Employee salary'!D9&gt;=date(2022,1,1), 'Employee salary'!D9&lt;=date(2022,12,31)), 'Employee salary'!F9, E39*(1+'Employee salary'!G9))</x:f>
        <x:v>3570.000</x:v>
      </x:c>
      <x:c s="7" t="n">
        <x:f>if(and('Employee salary'!D9&gt;=date(2023,1,1), 'Employee salary'!D9&lt;=date(2023,12,31)), 'Employee salary'!F9, F39*(1+'Employee salary'!G9))</x:f>
        <x:v>3641.400000</x:v>
      </x:c>
      <x:c s="7" t="n">
        <x:f>if(and('Employee salary'!D9&gt;=date(2024,1,1), 'Employee salary'!D9&lt;=date(2024,12,31)), 'Employee salary'!F9, G39*(1+'Employee salary'!G9))</x:f>
        <x:v>3714.228000000</x:v>
      </x:c>
      <x:c s="7" t="n">
        <x:f>if(and('Employee salary'!D9&gt;=date(2025,1,1), 'Employee salary'!D9&lt;=date(2025,12,31)), 'Employee salary'!F9, H39*(1+'Employee salary'!G9))</x:f>
        <x:v>3788.512560000000</x:v>
      </x:c>
    </x:row>
    <x:row>
      <x:c s="2"/>
      <x:c s="2"/>
      <x:c s="2"/>
      <x:c s="2" t="inlineStr">
        <x:is>
          <x:t>⁣Labour costs</x:t>
        </x:is>
      </x:c>
      <x:c s="7" t="n">
        <x:f>E39*E41</x:f>
        <x:v>1750.0</x:v>
      </x:c>
      <x:c s="7" t="n">
        <x:f>F39*F41</x:f>
        <x:v>3570.000</x:v>
      </x:c>
      <x:c s="7" t="n">
        <x:f>G39*G41</x:f>
        <x:v>0</x:v>
      </x:c>
      <x:c s="7" t="n">
        <x:f>H39*H41</x:f>
        <x:v>0</x:v>
      </x:c>
      <x:c s="7" t="n">
        <x:f>I39*I41</x:f>
        <x:v>0</x:v>
      </x:c>
    </x:row>
    <x:row>
      <x:c s="2"/>
      <x:c s="2"/>
      <x:c s="2"/>
      <x:c s="2" t="inlineStr">
        <x:is>
          <x:t>⁣Average FTE</x:t>
        </x:is>
      </x:c>
      <x:c s="8" t="n">
        <x:f>if(and(E37&lt;&gt;0, E38&lt;&gt;0), yearfrac(E37, E38), 0)</x:f>
        <x:v>0.5</x:v>
      </x:c>
      <x:c s="8" t="n">
        <x:f>if(and(F37&lt;&gt;0, F38&lt;&gt;0), yearfrac(F37, F38), 0)</x:f>
        <x:v>1</x:v>
      </x:c>
      <x:c s="8" t="n">
        <x:f>if(and(G37&lt;&gt;0, G38&lt;&gt;0), yearfrac(G37, G38), 0)</x:f>
        <x:v>0</x:v>
      </x:c>
      <x:c s="8" t="n">
        <x:f>if(and(H37&lt;&gt;0, H38&lt;&gt;0), yearfrac(H37, H38), 0)</x:f>
        <x:v>0</x:v>
      </x:c>
      <x:c s="8" t="n">
        <x:f>if(and(I37&lt;&gt;0, I38&lt;&gt;0), yearfrac(I37, I38), 0)</x:f>
        <x:v>0</x:v>
      </x:c>
    </x:row>
    <x:row>
      <x:c s="2" t="inlineStr">
        <x:is>
          <x:t>⁣Switzerland</x:t>
        </x:is>
      </x:c>
      <x:c s="2" t="inlineStr">
        <x:is>
          <x:t>⁣Zurich</x:t>
        </x:is>
      </x:c>
      <x:c s="2" t="inlineStr">
        <x:is>
          <x:t>⁣Chris</x:t>
        </x:is>
      </x:c>
      <x:c s="2" t="inlineStr">
        <x:is>
          <x:t>⁣Start date</x:t>
        </x:is>
      </x:c>
      <x:c s="6" t="n">
        <x:f>if(and('Employee salary'!D10&lt;=date(2021,12,31), 'Employee salary'!E10&gt;=date(2021,1,1)), median('Employee salary'!D10, date(2021,1,1), date(2021,12,31)), 0)</x:f>
        <x:v>44197</x:v>
      </x:c>
      <x:c s="6" t="n">
        <x:f>if(and('Employee salary'!D10&lt;=date(2022,12,31), 'Employee salary'!E10&gt;=date(2022,1,1)), median('Employee salary'!D10, date(2022,1,1), date(2022,12,31)), 0)</x:f>
        <x:v>44562</x:v>
      </x:c>
      <x:c s="6" t="n">
        <x:f>if(and('Employee salary'!D10&lt;=date(2023,12,31), 'Employee salary'!E10&gt;=date(2023,1,1)), median('Employee salary'!D10, date(2023,1,1), date(2023,12,31)), 0)</x:f>
        <x:v>44927</x:v>
      </x:c>
      <x:c s="6" t="n">
        <x:f>if(and('Employee salary'!D10&lt;=date(2024,12,31), 'Employee salary'!E10&gt;=date(2024,1,1)), median('Employee salary'!D10, date(2024,1,1), date(2024,12,31)), 0)</x:f>
        <x:v>0</x:v>
      </x:c>
      <x:c s="6" t="n">
        <x:f>if(and('Employee salary'!D10&lt;=date(2025,12,31), 'Employee salary'!E10&gt;=date(2025,1,1)), median('Employee salary'!D10, date(2025,1,1), date(2025,12,31)), 0)</x:f>
        <x:v>0</x:v>
      </x:c>
    </x:row>
    <x:row>
      <x:c s="2"/>
      <x:c s="2"/>
      <x:c s="2"/>
      <x:c s="2" t="inlineStr">
        <x:is>
          <x:t>⁣End date</x:t>
        </x:is>
      </x:c>
      <x:c s="6" t="n">
        <x:f>if(and('Employee salary'!D10&lt;=date(2021,12,31), 'Employee salary'!E10&gt;=date(2021,1,1)), median('Employee salary'!E10, date(2021,1,1), date(2021,12,31)), 0)</x:f>
        <x:v>44561</x:v>
      </x:c>
      <x:c s="6" t="n">
        <x:f>if(and('Employee salary'!D10&lt;=date(2022,12,31), 'Employee salary'!E10&gt;=date(2022,1,1)), median('Employee salary'!E10, date(2022,1,1), date(2022,12,31)), 0)</x:f>
        <x:v>44926</x:v>
      </x:c>
      <x:c s="6" t="n">
        <x:f>if(and('Employee salary'!D10&lt;=date(2023,12,31), 'Employee salary'!E10&gt;=date(2023,1,1)), median('Employee salary'!E10, date(2023,1,1), date(2023,12,31)), 0)</x:f>
        <x:v>45138</x:v>
      </x:c>
      <x:c s="6" t="n">
        <x:f>if(and('Employee salary'!D10&lt;=date(2024,12,31), 'Employee salary'!E10&gt;=date(2024,1,1)), median('Employee salary'!E10, date(2024,1,1), date(2024,12,31)), 0)</x:f>
        <x:v>0</x:v>
      </x:c>
      <x:c s="6" t="n">
        <x:f>if(and('Employee salary'!D10&lt;=date(2025,12,31), 'Employee salary'!E10&gt;=date(2025,1,1)), median('Employee salary'!E10, date(2025,1,1), date(2025,12,31)), 0)</x:f>
        <x:v>0</x:v>
      </x:c>
    </x:row>
    <x:row>
      <x:c s="2"/>
      <x:c s="2"/>
      <x:c s="2"/>
      <x:c s="2" t="inlineStr">
        <x:is>
          <x:t>⁣Salary</x:t>
        </x:is>
      </x:c>
      <x:c s="7" t="n">
        <x:f>if(and('Employee salary'!D10&gt;=date(2021,1,1), 'Employee salary'!D10&lt;=date(2021,12,31)), 'Employee salary'!F10, 0*(1+'Employee salary'!G10))</x:f>
        <x:v>5300</x:v>
      </x:c>
      <x:c s="7" t="n">
        <x:f>if(and('Employee salary'!D10&gt;=date(2022,1,1), 'Employee salary'!D10&lt;=date(2022,12,31)), 'Employee salary'!F10, E44*(1+'Employee salary'!G10))</x:f>
        <x:v>5459.000</x:v>
      </x:c>
      <x:c s="7" t="n">
        <x:f>if(and('Employee salary'!D10&gt;=date(2023,1,1), 'Employee salary'!D10&lt;=date(2023,12,31)), 'Employee salary'!F10, F44*(1+'Employee salary'!G10))</x:f>
        <x:v>5622.770000</x:v>
      </x:c>
      <x:c s="7" t="n">
        <x:f>if(and('Employee salary'!D10&gt;=date(2024,1,1), 'Employee salary'!D10&lt;=date(2024,12,31)), 'Employee salary'!F10, G44*(1+'Employee salary'!G10))</x:f>
        <x:v>5791.453100000</x:v>
      </x:c>
      <x:c s="7" t="n">
        <x:f>if(and('Employee salary'!D10&gt;=date(2025,1,1), 'Employee salary'!D10&lt;=date(2025,12,31)), 'Employee salary'!F10, H44*(1+'Employee salary'!G10))</x:f>
        <x:v>5965.196693000000</x:v>
      </x:c>
    </x:row>
    <x:row>
      <x:c s="2"/>
      <x:c s="2"/>
      <x:c s="2"/>
      <x:c s="2" t="inlineStr">
        <x:is>
          <x:t>⁣Labour costs</x:t>
        </x:is>
      </x:c>
      <x:c s="7" t="n">
        <x:f>E44*E46</x:f>
        <x:v>5300</x:v>
      </x:c>
      <x:c s="7" t="n">
        <x:f>F44*F46</x:f>
        <x:v>5459.000</x:v>
      </x:c>
      <x:c s="7" t="n">
        <x:f>G44*G46</x:f>
        <x:v>3279.949166666664792410000</x:v>
      </x:c>
      <x:c s="7" t="n">
        <x:f>H44*H46</x:f>
        <x:v>0</x:v>
      </x:c>
      <x:c s="7" t="n">
        <x:f>I44*I46</x:f>
        <x:v>0</x:v>
      </x:c>
    </x:row>
    <x:row>
      <x:c s="2"/>
      <x:c s="2"/>
      <x:c s="2"/>
      <x:c s="2" t="inlineStr">
        <x:is>
          <x:t>⁣Average FTE</x:t>
        </x:is>
      </x:c>
      <x:c s="8" t="n">
        <x:f>if(and(E42&lt;&gt;0, E43&lt;&gt;0), yearfrac(E42, E43), 0)</x:f>
        <x:v>1</x:v>
      </x:c>
      <x:c s="8" t="n">
        <x:f>if(and(F42&lt;&gt;0, F43&lt;&gt;0), yearfrac(F42, F43), 0)</x:f>
        <x:v>1</x:v>
      </x:c>
      <x:c s="8" t="n">
        <x:f>if(and(G42&lt;&gt;0, G43&lt;&gt;0), yearfrac(G42, G43), 0)</x:f>
        <x:v>0.583333333333333</x:v>
      </x:c>
      <x:c s="8" t="n">
        <x:f>if(and(H42&lt;&gt;0, H43&lt;&gt;0), yearfrac(H42, H43), 0)</x:f>
        <x:v>0</x:v>
      </x:c>
      <x:c s="8" t="n">
        <x:f>if(and(I42&lt;&gt;0, I43&lt;&gt;0), yearfrac(I42, I43), 0)</x:f>
        <x:v>0</x:v>
      </x:c>
    </x:row>
    <x:row>
      <x:c s="2"/>
      <x:c s="2"/>
      <x:c s="2" t="inlineStr">
        <x:is>
          <x:t>⁣Anna</x:t>
        </x:is>
      </x:c>
      <x:c s="2" t="inlineStr">
        <x:is>
          <x:t>⁣Start date</x:t>
        </x:is>
      </x:c>
      <x:c s="6" t="n">
        <x:f>if(and('Employee salary'!D11&lt;=date(2021,12,31), 'Employee salary'!E11&gt;=date(2021,1,1)), median('Employee salary'!D11, date(2021,1,1), date(2021,12,31)), 0)</x:f>
        <x:v>0</x:v>
      </x:c>
      <x:c s="6" t="n">
        <x:f>if(and('Employee salary'!D11&lt;=date(2022,12,31), 'Employee salary'!E11&gt;=date(2022,1,1)), median('Employee salary'!D11, date(2022,1,1), date(2022,12,31)), 0)</x:f>
        <x:v>44866</x:v>
      </x:c>
      <x:c s="6" t="n">
        <x:f>if(and('Employee salary'!D11&lt;=date(2023,12,31), 'Employee salary'!E11&gt;=date(2023,1,1)), median('Employee salary'!D11, date(2023,1,1), date(2023,12,31)), 0)</x:f>
        <x:v>44927</x:v>
      </x:c>
      <x:c s="6" t="n">
        <x:f>if(and('Employee salary'!D11&lt;=date(2024,12,31), 'Employee salary'!E11&gt;=date(2024,1,1)), median('Employee salary'!D11, date(2024,1,1), date(2024,12,31)), 0)</x:f>
        <x:v>45292</x:v>
      </x:c>
      <x:c s="6" t="n">
        <x:f>if(and('Employee salary'!D11&lt;=date(2025,12,31), 'Employee salary'!E11&gt;=date(2025,1,1)), median('Employee salary'!D11, date(2025,1,1), date(2025,12,31)), 0)</x:f>
        <x:v>45658</x:v>
      </x:c>
    </x:row>
    <x:row>
      <x:c s="2"/>
      <x:c s="2"/>
      <x:c s="2"/>
      <x:c s="2" t="inlineStr">
        <x:is>
          <x:t>⁣End date</x:t>
        </x:is>
      </x:c>
      <x:c s="6" t="n">
        <x:f>if(and('Employee salary'!D11&lt;=date(2021,12,31), 'Employee salary'!E11&gt;=date(2021,1,1)), median('Employee salary'!E11, date(2021,1,1), date(2021,12,31)), 0)</x:f>
        <x:v>0</x:v>
      </x:c>
      <x:c s="6" t="n">
        <x:f>if(and('Employee salary'!D11&lt;=date(2022,12,31), 'Employee salary'!E11&gt;=date(2022,1,1)), median('Employee salary'!E11, date(2022,1,1), date(2022,12,31)), 0)</x:f>
        <x:v>44926</x:v>
      </x:c>
      <x:c s="6" t="n">
        <x:f>if(and('Employee salary'!D11&lt;=date(2023,12,31), 'Employee salary'!E11&gt;=date(2023,1,1)), median('Employee salary'!E11, date(2023,1,1), date(2023,12,31)), 0)</x:f>
        <x:v>45291</x:v>
      </x:c>
      <x:c s="6" t="n">
        <x:f>if(and('Employee salary'!D11&lt;=date(2024,12,31), 'Employee salary'!E11&gt;=date(2024,1,1)), median('Employee salary'!E11, date(2024,1,1), date(2024,12,31)), 0)</x:f>
        <x:v>45657</x:v>
      </x:c>
      <x:c s="6" t="n">
        <x:f>if(and('Employee salary'!D11&lt;=date(2025,12,31), 'Employee salary'!E11&gt;=date(2025,1,1)), median('Employee salary'!E11, date(2025,1,1), date(2025,12,31)), 0)</x:f>
        <x:v>46022</x:v>
      </x:c>
    </x:row>
    <x:row>
      <x:c s="2"/>
      <x:c s="2"/>
      <x:c s="2"/>
      <x:c s="2" t="inlineStr">
        <x:is>
          <x:t>⁣Salary</x:t>
        </x:is>
      </x:c>
      <x:c s="7" t="n">
        <x:f>if(and('Employee salary'!D11&gt;=date(2021,1,1), 'Employee salary'!D11&lt;=date(2021,12,31)), 'Employee salary'!F11, 0*(1+'Employee salary'!G11))</x:f>
        <x:v>0</x:v>
      </x:c>
      <x:c s="7" t="n">
        <x:f>if(and('Employee salary'!D11&gt;=date(2022,1,1), 'Employee salary'!D11&lt;=date(2022,12,31)), 'Employee salary'!F11, E49*(1+'Employee salary'!G11))</x:f>
        <x:v>5400</x:v>
      </x:c>
      <x:c s="7" t="n">
        <x:f>if(and('Employee salary'!D11&gt;=date(2023,1,1), 'Employee salary'!D11&lt;=date(2023,12,31)), 'Employee salary'!F11, F49*(1+'Employee salary'!G11))</x:f>
        <x:v>5508.000</x:v>
      </x:c>
      <x:c s="7" t="n">
        <x:f>if(and('Employee salary'!D11&gt;=date(2024,1,1), 'Employee salary'!D11&lt;=date(2024,12,31)), 'Employee salary'!F11, G49*(1+'Employee salary'!G11))</x:f>
        <x:v>5618.160000</x:v>
      </x:c>
      <x:c s="7" t="n">
        <x:f>if(and('Employee salary'!D11&gt;=date(2025,1,1), 'Employee salary'!D11&lt;=date(2025,12,31)), 'Employee salary'!F11, H49*(1+'Employee salary'!G11))</x:f>
        <x:v>5730.523200000</x:v>
      </x:c>
    </x:row>
    <x:row>
      <x:c s="2"/>
      <x:c s="2"/>
      <x:c s="2"/>
      <x:c s="2" t="inlineStr">
        <x:is>
          <x:t>⁣Labour costs</x:t>
        </x:is>
      </x:c>
      <x:c s="7" t="n">
        <x:f>E49*E51</x:f>
        <x:v>0</x:v>
      </x:c>
      <x:c s="7" t="n">
        <x:f>F49*F51</x:f>
        <x:v>900.000000000001800</x:v>
      </x:c>
      <x:c s="7" t="n">
        <x:f>G49*G51</x:f>
        <x:v>5508.000</x:v>
      </x:c>
      <x:c s="7" t="n">
        <x:f>H49*H51</x:f>
        <x:v>5618.160000</x:v>
      </x:c>
      <x:c s="7" t="n">
        <x:f>I49*I51</x:f>
        <x:v>5730.523200000</x:v>
      </x:c>
    </x:row>
    <x:row>
      <x:c s="2"/>
      <x:c s="2"/>
      <x:c s="2"/>
      <x:c s="2" t="inlineStr">
        <x:is>
          <x:t>⁣Average FTE</x:t>
        </x:is>
      </x:c>
      <x:c s="8" t="n">
        <x:f>if(and(E47&lt;&gt;0, E48&lt;&gt;0), yearfrac(E47, E48), 0)</x:f>
        <x:v>0</x:v>
      </x:c>
      <x:c s="8" t="n">
        <x:f>if(and(F47&lt;&gt;0, F48&lt;&gt;0), yearfrac(F47, F48), 0)</x:f>
        <x:v>0.166666666666667</x:v>
      </x:c>
      <x:c s="8" t="n">
        <x:f>if(and(G47&lt;&gt;0, G48&lt;&gt;0), yearfrac(G47, G48), 0)</x:f>
        <x:v>1</x:v>
      </x:c>
      <x:c s="8" t="n">
        <x:f>if(and(H47&lt;&gt;0, H48&lt;&gt;0), yearfrac(H47, H48), 0)</x:f>
        <x:v>1</x:v>
      </x:c>
      <x:c s="8" t="n">
        <x:f>if(and(I47&lt;&gt;0, I48&lt;&gt;0), yearfrac(I47, I48), 0)</x:f>
        <x:v>1</x:v>
      </x:c>
    </x:row>
  </x:sheetData>
  <x:mergeCells>
    <x:mergeCell ref="A2:A21"/>
    <x:mergeCell ref="B2:B11"/>
    <x:mergeCell ref="C2:C6"/>
    <x:mergeCell ref="C7:C11"/>
    <x:mergeCell ref="B12:B21"/>
    <x:mergeCell ref="C12:C16"/>
    <x:mergeCell ref="C17:C21"/>
    <x:mergeCell ref="A22:A41"/>
    <x:mergeCell ref="B22:B31"/>
    <x:mergeCell ref="C22:C26"/>
    <x:mergeCell ref="C27:C31"/>
    <x:mergeCell ref="B32:B41"/>
    <x:mergeCell ref="C32:C36"/>
    <x:mergeCell ref="C37:C41"/>
    <x:mergeCell ref="A42:A51"/>
    <x:mergeCell ref="B42:B51"/>
    <x:mergeCell ref="C42:C46"/>
    <x:mergeCell ref="C47:C51"/>
  </x:mergeCells>
</x:worksheet>
</file>

<file path=xl/worksheets/sheet5.xml><?xml version="1.0" encoding="utf-8"?>
<x:worksheet xmlns:x="http://schemas.openxmlformats.org/spreadsheetml/2006/main">
  <x:cols>
    <x:col min="1" max="1" width="15" customWidth="1"/>
    <x:col min="2" max="2" width="10" customWidth="1"/>
    <x:col min="3" max="3" width="9" customWidth="1"/>
    <x:col min="4" max="4" width="13" customWidth="1"/>
    <x:col min="5" max="5" width="7" customWidth="1"/>
    <x:col min="6" max="6" width="7" customWidth="1"/>
    <x:col min="7" max="7" width="7" customWidth="1"/>
    <x:col min="8" max="8" width="7" customWidth="1"/>
    <x:col min="9" max="9" width="7" customWidth="1"/>
  </x:cols>
  <x:sheetData>
    <x:row>
      <x:c s="2"/>
      <x:c s="2"/>
      <x:c s="2"/>
      <x:c s="2"/>
      <x:c s="2" t="inlineStr">
        <x:is>
          <x:t>⁣2021</x:t>
        </x:is>
      </x:c>
      <x:c s="2" t="inlineStr">
        <x:is>
          <x:t>⁣2022</x:t>
        </x:is>
      </x:c>
      <x:c s="2" t="inlineStr">
        <x:is>
          <x:t>⁣2023</x:t>
        </x:is>
      </x:c>
      <x:c s="2" t="inlineStr">
        <x:is>
          <x:t>⁣2024</x:t>
        </x:is>
      </x:c>
      <x:c s="2" t="inlineStr">
        <x:is>
          <x:t>⁣2025</x:t>
        </x:is>
      </x:c>
    </x:row>
    <x:row>
      <x:c s="2" t="inlineStr">
        <x:is>
          <x:t>⁣Germany</x:t>
        </x:is>
      </x:c>
      <x:c s="2" t="inlineStr">
        <x:is>
          <x:t>⁣Berlin</x:t>
        </x:is>
      </x:c>
      <x:c s="2" t="inlineStr">
        <x:is>
          <x:t>⁣Laura</x:t>
        </x:is>
      </x:c>
      <x:c s="2" t="inlineStr">
        <x:is>
          <x:t>⁣Labour costs</x:t>
        </x:is>
      </x:c>
      <x:c s="7" t="n">
        <x:f>'HR Yearly (export)'!E4*'HR Yearly (export)'!E6</x:f>
        <x:v>3700</x:v>
      </x:c>
      <x:c s="7" t="n">
        <x:f>'HR Yearly (export)'!F4*'HR Yearly (export)'!F6</x:f>
        <x:v>3811.000</x:v>
      </x:c>
      <x:c s="7" t="n">
        <x:f>'HR Yearly (export)'!G4*'HR Yearly (export)'!G6</x:f>
        <x:v>3925.330000</x:v>
      </x:c>
      <x:c s="7" t="n">
        <x:f>'HR Yearly (export)'!H4*'HR Yearly (export)'!H6</x:f>
        <x:v>4043.089900000</x:v>
      </x:c>
      <x:c s="7" t="n">
        <x:f>'HR Yearly (export)'!I4*'HR Yearly (export)'!I6</x:f>
        <x:v>4164.382597000000</x:v>
      </x:c>
    </x:row>
    <x:row>
      <x:c s="2"/>
      <x:c s="2"/>
      <x:c s="2" t="inlineStr">
        <x:is>
          <x:t>⁣Max</x:t>
        </x:is>
      </x:c>
      <x:c s="2" t="inlineStr">
        <x:is>
          <x:t>⁣Labour costs</x:t>
        </x:is>
      </x:c>
      <x:c s="7" t="n">
        <x:f>'HR Yearly (export)'!E9*'HR Yearly (export)'!E11</x:f>
        <x:v>0</x:v>
      </x:c>
      <x:c s="7" t="n">
        <x:f>'HR Yearly (export)'!F9*'HR Yearly (export)'!F11</x:f>
        <x:v>3250.000000000002600</x:v>
      </x:c>
      <x:c s="7" t="n">
        <x:f>'HR Yearly (export)'!G9*'HR Yearly (export)'!G11</x:f>
        <x:v>3978.000</x:v>
      </x:c>
      <x:c s="7" t="n">
        <x:f>'HR Yearly (export)'!H9*'HR Yearly (export)'!H11</x:f>
        <x:v>4057.560000</x:v>
      </x:c>
      <x:c s="7" t="n">
        <x:f>'HR Yearly (export)'!I9*'HR Yearly (export)'!I11</x:f>
        <x:v>4138.711200000</x:v>
      </x:c>
    </x:row>
    <x:row>
      <x:c s="2"/>
      <x:c s="2" t="inlineStr">
        <x:is>
          <x:t>⁣Stuttgart</x:t>
        </x:is>
      </x:c>
      <x:c s="2" t="inlineStr">
        <x:is>
          <x:t>⁣Werner</x:t>
        </x:is>
      </x:c>
      <x:c s="2" t="inlineStr">
        <x:is>
          <x:t>⁣Labour costs</x:t>
        </x:is>
      </x:c>
      <x:c s="7" t="n">
        <x:f>'HR Yearly (export)'!E14*'HR Yearly (export)'!E16</x:f>
        <x:v>2391.666666666665300</x:v>
      </x:c>
      <x:c s="7" t="n">
        <x:f>'HR Yearly (export)'!F14*'HR Yearly (export)'!F16</x:f>
        <x:v>4141.000</x:v>
      </x:c>
      <x:c s="7" t="n">
        <x:f>'HR Yearly (export)'!G14*'HR Yearly (export)'!G16</x:f>
        <x:v>4182.410000</x:v>
      </x:c>
      <x:c s="7" t="n">
        <x:f>'HR Yearly (export)'!H14*'HR Yearly (export)'!H16</x:f>
        <x:v>4224.234100000</x:v>
      </x:c>
      <x:c s="7" t="n">
        <x:f>'HR Yearly (export)'!I14*'HR Yearly (export)'!I16</x:f>
        <x:v>4266.476441000000</x:v>
      </x:c>
    </x:row>
    <x:row>
      <x:c s="2"/>
      <x:c s="2"/>
      <x:c s="2" t="inlineStr">
        <x:is>
          <x:t>⁣Martin</x:t>
        </x:is>
      </x:c>
      <x:c s="2" t="inlineStr">
        <x:is>
          <x:t>⁣Labour costs</x:t>
        </x:is>
      </x:c>
      <x:c s="7" t="n">
        <x:f>'HR Yearly (export)'!E19*'HR Yearly (export)'!E21</x:f>
        <x:v>0</x:v>
      </x:c>
      <x:c s="7" t="n">
        <x:f>'HR Yearly (export)'!F19*'HR Yearly (export)'!F21</x:f>
        <x:v>0</x:v>
      </x:c>
      <x:c s="7" t="n">
        <x:f>'HR Yearly (export)'!G19*'HR Yearly (export)'!G21</x:f>
        <x:v>4000</x:v>
      </x:c>
      <x:c s="7" t="n">
        <x:f>'HR Yearly (export)'!H19*'HR Yearly (export)'!H21</x:f>
        <x:v>4080.000</x:v>
      </x:c>
      <x:c s="7" t="n">
        <x:f>'HR Yearly (export)'!I19*'HR Yearly (export)'!I21</x:f>
        <x:v>4161.600000</x:v>
      </x:c>
    </x:row>
    <x:row>
      <x:c s="2" t="inlineStr">
        <x:is>
          <x:t>⁣United Kingdom</x:t>
        </x:is>
      </x:c>
      <x:c s="2" t="inlineStr">
        <x:is>
          <x:t>⁣London</x:t>
        </x:is>
      </x:c>
      <x:c s="2" t="inlineStr">
        <x:is>
          <x:t>⁣Tom</x:t>
        </x:is>
      </x:c>
      <x:c s="2" t="inlineStr">
        <x:is>
          <x:t>⁣Labour costs</x:t>
        </x:is>
      </x:c>
      <x:c s="7" t="n">
        <x:f>'HR Yearly (export)'!E24*'HR Yearly (export)'!E26</x:f>
        <x:v>3166.666666666669200</x:v>
      </x:c>
      <x:c s="7" t="n">
        <x:f>'HR Yearly (export)'!F24*'HR Yearly (export)'!F26</x:f>
        <x:v>3876.000</x:v>
      </x:c>
      <x:c s="7" t="n">
        <x:f>'HR Yearly (export)'!G24*'HR Yearly (export)'!G26</x:f>
        <x:v>3953.520000</x:v>
      </x:c>
      <x:c s="7" t="n">
        <x:f>'HR Yearly (export)'!H24*'HR Yearly (export)'!H26</x:f>
        <x:v>4032.590400000</x:v>
      </x:c>
      <x:c s="7" t="n">
        <x:f>'HR Yearly (export)'!I24*'HR Yearly (export)'!I26</x:f>
        <x:v>4113.242208000000</x:v>
      </x:c>
    </x:row>
    <x:row>
      <x:c s="2"/>
      <x:c s="2"/>
      <x:c s="2" t="inlineStr">
        <x:is>
          <x:t>⁣Bob</x:t>
        </x:is>
      </x:c>
      <x:c s="2" t="inlineStr">
        <x:is>
          <x:t>⁣Labour costs</x:t>
        </x:is>
      </x:c>
      <x:c s="7" t="n">
        <x:f>'HR Yearly (export)'!E29*'HR Yearly (export)'!E31</x:f>
        <x:v>3166.666666666669200</x:v>
      </x:c>
      <x:c s="7" t="n">
        <x:f>'HR Yearly (export)'!F29*'HR Yearly (export)'!F31</x:f>
        <x:v>3876.000</x:v>
      </x:c>
      <x:c s="7" t="n">
        <x:f>'HR Yearly (export)'!G29*'HR Yearly (export)'!G31</x:f>
        <x:v>3953.520000</x:v>
      </x:c>
      <x:c s="7" t="n">
        <x:f>'HR Yearly (export)'!H29*'HR Yearly (export)'!H31</x:f>
        <x:v>4032.590400000</x:v>
      </x:c>
      <x:c s="7" t="n">
        <x:f>'HR Yearly (export)'!I29*'HR Yearly (export)'!I31</x:f>
        <x:v>4113.242208000000</x:v>
      </x:c>
    </x:row>
    <x:row>
      <x:c s="2"/>
      <x:c s="2" t="inlineStr">
        <x:is>
          <x:t>⁣Liverpool</x:t>
        </x:is>
      </x:c>
      <x:c s="2" t="inlineStr">
        <x:is>
          <x:t>⁣John</x:t>
        </x:is>
      </x:c>
      <x:c s="2" t="inlineStr">
        <x:is>
          <x:t>⁣Labour costs</x:t>
        </x:is>
      </x:c>
      <x:c s="7" t="n">
        <x:f>'HR Yearly (export)'!E34*'HR Yearly (export)'!E36</x:f>
        <x:v>0</x:v>
      </x:c>
      <x:c s="7" t="n">
        <x:f>'HR Yearly (export)'!F34*'HR Yearly (export)'!F36</x:f>
        <x:v>0</x:v>
      </x:c>
      <x:c s="7" t="n">
        <x:f>'HR Yearly (export)'!G34*'HR Yearly (export)'!G36</x:f>
        <x:v>3500</x:v>
      </x:c>
      <x:c s="7" t="n">
        <x:f>'HR Yearly (export)'!H34*'HR Yearly (export)'!H36</x:f>
        <x:v>3535.000</x:v>
      </x:c>
      <x:c s="7" t="n">
        <x:f>'HR Yearly (export)'!I34*'HR Yearly (export)'!I36</x:f>
        <x:v>3570.350000</x:v>
      </x:c>
    </x:row>
    <x:row>
      <x:c s="2"/>
      <x:c s="2"/>
      <x:c s="2" t="inlineStr">
        <x:is>
          <x:t>⁣Lilly</x:t>
        </x:is>
      </x:c>
      <x:c s="2" t="inlineStr">
        <x:is>
          <x:t>⁣Labour costs</x:t>
        </x:is>
      </x:c>
      <x:c s="7" t="n">
        <x:f>'HR Yearly (export)'!E39*'HR Yearly (export)'!E41</x:f>
        <x:v>1750.0</x:v>
      </x:c>
      <x:c s="7" t="n">
        <x:f>'HR Yearly (export)'!F39*'HR Yearly (export)'!F41</x:f>
        <x:v>3570.000</x:v>
      </x:c>
      <x:c s="7" t="n">
        <x:f>'HR Yearly (export)'!G39*'HR Yearly (export)'!G41</x:f>
        <x:v>0</x:v>
      </x:c>
      <x:c s="7" t="n">
        <x:f>'HR Yearly (export)'!H39*'HR Yearly (export)'!H41</x:f>
        <x:v>0</x:v>
      </x:c>
      <x:c s="7" t="n">
        <x:f>'HR Yearly (export)'!I39*'HR Yearly (export)'!I41</x:f>
        <x:v>0</x:v>
      </x:c>
    </x:row>
    <x:row>
      <x:c s="2" t="inlineStr">
        <x:is>
          <x:t>⁣Switzerland</x:t>
        </x:is>
      </x:c>
      <x:c s="2" t="inlineStr">
        <x:is>
          <x:t>⁣Zurich</x:t>
        </x:is>
      </x:c>
      <x:c s="2" t="inlineStr">
        <x:is>
          <x:t>⁣Chris</x:t>
        </x:is>
      </x:c>
      <x:c s="2" t="inlineStr">
        <x:is>
          <x:t>⁣Labour costs</x:t>
        </x:is>
      </x:c>
      <x:c s="7" t="n">
        <x:f>'HR Yearly (export)'!E44*'HR Yearly (export)'!E46</x:f>
        <x:v>5300</x:v>
      </x:c>
      <x:c s="7" t="n">
        <x:f>'HR Yearly (export)'!F44*'HR Yearly (export)'!F46</x:f>
        <x:v>5459.000</x:v>
      </x:c>
      <x:c s="7" t="n">
        <x:f>'HR Yearly (export)'!G44*'HR Yearly (export)'!G46</x:f>
        <x:v>3279.949166666664792410000</x:v>
      </x:c>
      <x:c s="7" t="n">
        <x:f>'HR Yearly (export)'!H44*'HR Yearly (export)'!H46</x:f>
        <x:v>0</x:v>
      </x:c>
      <x:c s="7" t="n">
        <x:f>'HR Yearly (export)'!I44*'HR Yearly (export)'!I46</x:f>
        <x:v>0</x:v>
      </x:c>
    </x:row>
    <x:row>
      <x:c s="2"/>
      <x:c s="2"/>
      <x:c s="2" t="inlineStr">
        <x:is>
          <x:t>⁣Anna</x:t>
        </x:is>
      </x:c>
      <x:c s="2" t="inlineStr">
        <x:is>
          <x:t>⁣Labour costs</x:t>
        </x:is>
      </x:c>
      <x:c s="7" t="n">
        <x:f>'HR Yearly (export)'!E49*'HR Yearly (export)'!E51</x:f>
        <x:v>0</x:v>
      </x:c>
      <x:c s="7" t="n">
        <x:f>'HR Yearly (export)'!F49*'HR Yearly (export)'!F51</x:f>
        <x:v>900.000000000001800</x:v>
      </x:c>
      <x:c s="7" t="n">
        <x:f>'HR Yearly (export)'!G49*'HR Yearly (export)'!G51</x:f>
        <x:v>5508.000</x:v>
      </x:c>
      <x:c s="7" t="n">
        <x:f>'HR Yearly (export)'!H49*'HR Yearly (export)'!H51</x:f>
        <x:v>5618.160000</x:v>
      </x:c>
      <x:c s="7" t="n">
        <x:f>'HR Yearly (export)'!I49*'HR Yearly (export)'!I51</x:f>
        <x:v>5730.523200000</x:v>
      </x:c>
    </x:row>
  </x:sheetData>
  <x:mergeCells>
    <x:mergeCell ref="A2:A5"/>
    <x:mergeCell ref="B2:B3"/>
    <x:mergeCell ref="B4:B5"/>
    <x:mergeCell ref="A6:A9"/>
    <x:mergeCell ref="B6:B7"/>
    <x:mergeCell ref="B8:B9"/>
    <x:mergeCell ref="A10:A11"/>
    <x:mergeCell ref="B10:B11"/>
  </x:mergeCells>
</x:worksheet>
</file>

<file path=xl/worksheets/sheet6.xml><?xml version="1.0" encoding="utf-8"?>
<x:worksheet xmlns:x="http://schemas.openxmlformats.org/spreadsheetml/2006/main">
  <x:cols>
    <x:col min="1" max="1" width="15" customWidth="1"/>
    <x:col min="2" max="2" width="10" customWidth="1"/>
    <x:col min="3" max="3" width="12" customWidth="1"/>
    <x:col min="4" max="4" width="14" customWidth="1"/>
    <x:col min="5" max="5" width="12" customWidth="1"/>
    <x:col min="6" max="6" width="12" customWidth="1"/>
    <x:col min="7" max="7" width="12" customWidth="1"/>
    <x:col min="8" max="8" width="12" customWidth="1"/>
    <x:col min="9" max="9" width="12" customWidth="1"/>
  </x:cols>
  <x:sheetData>
    <x:row>
      <x:c s="2"/>
      <x:c s="2"/>
      <x:c s="2"/>
      <x:c s="2" t="inlineStr">
        <x:is>
          <x:t>Yearly increase</x:t>
        </x:is>
      </x:c>
      <x:c s="2" t="inlineStr">
        <x:is>
          <x:t>⁣2021</x:t>
        </x:is>
      </x:c>
      <x:c s="2" t="inlineStr">
        <x:is>
          <x:t>⁣2022</x:t>
        </x:is>
      </x:c>
      <x:c s="2" t="inlineStr">
        <x:is>
          <x:t>⁣2023</x:t>
        </x:is>
      </x:c>
      <x:c s="2" t="inlineStr">
        <x:is>
          <x:t>⁣2024</x:t>
        </x:is>
      </x:c>
      <x:c s="2" t="inlineStr">
        <x:is>
          <x:t>⁣2025</x:t>
        </x:is>
      </x:c>
    </x:row>
    <x:row>
      <x:c s="2" t="inlineStr">
        <x:is>
          <x:t>⁣Germany</x:t>
        </x:is>
      </x:c>
      <x:c s="2" t="inlineStr">
        <x:is>
          <x:t>⁣Berlin</x:t>
        </x:is>
      </x:c>
      <x:c s="2" t="inlineStr">
        <x:is>
          <x:t>⁣Rent</x:t>
        </x:is>
      </x:c>
      <x:c s="5" t="n">
        <x:v>0.05</x:v>
      </x:c>
      <x:c s="3" t="n">
        <x:v>4500</x:v>
      </x:c>
      <x:c s="9" t="n">
        <x:f>E2*(1+D2)</x:f>
        <x:v>4725.00</x:v>
      </x:c>
      <x:c s="9" t="n">
        <x:f>F2*(1+D2)</x:f>
        <x:v>4961.2500</x:v>
      </x:c>
      <x:c s="9" t="n">
        <x:f>G2*(1+D2)</x:f>
        <x:v>5209.312500</x:v>
      </x:c>
      <x:c s="9" t="n">
        <x:f>H2*(1+D2)</x:f>
        <x:v>5469.77812500</x:v>
      </x:c>
    </x:row>
    <x:row>
      <x:c s="2"/>
      <x:c s="2"/>
      <x:c s="2" t="inlineStr">
        <x:is>
          <x:t>⁣Legal</x:t>
        </x:is>
      </x:c>
      <x:c s="5" t="n">
        <x:v>0.02</x:v>
      </x:c>
      <x:c s="3" t="n">
        <x:v>300</x:v>
      </x:c>
      <x:c s="9" t="n">
        <x:f>E3*(1+D3)</x:f>
        <x:v>306.00</x:v>
      </x:c>
      <x:c s="9" t="n">
        <x:f>F3*(1+D3)</x:f>
        <x:v>312.1200</x:v>
      </x:c>
      <x:c s="9" t="n">
        <x:f>G3*(1+D3)</x:f>
        <x:v>318.362400</x:v>
      </x:c>
      <x:c s="9" t="n">
        <x:f>H3*(1+D3)</x:f>
        <x:v>324.72964800</x:v>
      </x:c>
    </x:row>
    <x:row>
      <x:c s="2"/>
      <x:c s="2"/>
      <x:c s="2" t="inlineStr">
        <x:is>
          <x:t>⁣Accounting</x:t>
        </x:is>
      </x:c>
      <x:c s="5" t="n">
        <x:v>0.02</x:v>
      </x:c>
      <x:c s="3" t="n">
        <x:v>500</x:v>
      </x:c>
      <x:c s="9" t="n">
        <x:f>E4*(1+D4)</x:f>
        <x:v>510.00</x:v>
      </x:c>
      <x:c s="9" t="n">
        <x:f>F4*(1+D4)</x:f>
        <x:v>520.2000</x:v>
      </x:c>
      <x:c s="9" t="n">
        <x:f>G4*(1+D4)</x:f>
        <x:v>530.604000</x:v>
      </x:c>
      <x:c s="9" t="n">
        <x:f>H4*(1+D4)</x:f>
        <x:v>541.21608000</x:v>
      </x:c>
    </x:row>
    <x:row>
      <x:c s="2"/>
      <x:c s="2"/>
      <x:c s="2" t="inlineStr">
        <x:is>
          <x:t>⁣Advertising</x:t>
        </x:is>
      </x:c>
      <x:c s="5" t="n">
        <x:v>0.07</x:v>
      </x:c>
      <x:c s="3" t="n">
        <x:v>1200</x:v>
      </x:c>
      <x:c s="9" t="n">
        <x:f>E5*(1+D5)</x:f>
        <x:v>1284.00</x:v>
      </x:c>
      <x:c s="9" t="n">
        <x:f>F5*(1+D5)</x:f>
        <x:v>1373.8800</x:v>
      </x:c>
      <x:c s="9" t="n">
        <x:f>G5*(1+D5)</x:f>
        <x:v>1470.051600</x:v>
      </x:c>
      <x:c s="9" t="n">
        <x:f>H5*(1+D5)</x:f>
        <x:v>1572.95521200</x:v>
      </x:c>
    </x:row>
    <x:row>
      <x:c s="2"/>
      <x:c s="2" t="inlineStr">
        <x:is>
          <x:t>⁣Stuttgart</x:t>
        </x:is>
      </x:c>
      <x:c s="2" t="inlineStr">
        <x:is>
          <x:t>⁣Rent</x:t>
        </x:is>
      </x:c>
      <x:c s="5" t="n">
        <x:v>0.04</x:v>
      </x:c>
      <x:c s="3" t="n">
        <x:v>4000</x:v>
      </x:c>
      <x:c s="9" t="n">
        <x:f>E6*(1+D6)</x:f>
        <x:v>4160.00</x:v>
      </x:c>
      <x:c s="9" t="n">
        <x:f>F6*(1+D6)</x:f>
        <x:v>4326.4000</x:v>
      </x:c>
      <x:c s="9" t="n">
        <x:f>G6*(1+D6)</x:f>
        <x:v>4499.456000</x:v>
      </x:c>
      <x:c s="9" t="n">
        <x:f>H6*(1+D6)</x:f>
        <x:v>4679.43424000</x:v>
      </x:c>
    </x:row>
    <x:row>
      <x:c s="2"/>
      <x:c s="2"/>
      <x:c s="2" t="inlineStr">
        <x:is>
          <x:t>⁣Legal</x:t>
        </x:is>
      </x:c>
      <x:c s="5" t="n">
        <x:v>0.02</x:v>
      </x:c>
      <x:c s="3" t="n">
        <x:v>300</x:v>
      </x:c>
      <x:c s="9" t="n">
        <x:f>E7*(1+D7)</x:f>
        <x:v>306.00</x:v>
      </x:c>
      <x:c s="9" t="n">
        <x:f>F7*(1+D7)</x:f>
        <x:v>312.1200</x:v>
      </x:c>
      <x:c s="9" t="n">
        <x:f>G7*(1+D7)</x:f>
        <x:v>318.362400</x:v>
      </x:c>
      <x:c s="9" t="n">
        <x:f>H7*(1+D7)</x:f>
        <x:v>324.72964800</x:v>
      </x:c>
    </x:row>
    <x:row>
      <x:c s="2"/>
      <x:c s="2"/>
      <x:c s="2" t="inlineStr">
        <x:is>
          <x:t>⁣Accounting</x:t>
        </x:is>
      </x:c>
      <x:c s="5" t="n">
        <x:v>0.02</x:v>
      </x:c>
      <x:c s="3" t="n">
        <x:v>500</x:v>
      </x:c>
      <x:c s="9" t="n">
        <x:f>E8*(1+D8)</x:f>
        <x:v>510.00</x:v>
      </x:c>
      <x:c s="9" t="n">
        <x:f>F8*(1+D8)</x:f>
        <x:v>520.2000</x:v>
      </x:c>
      <x:c s="9" t="n">
        <x:f>G8*(1+D8)</x:f>
        <x:v>530.604000</x:v>
      </x:c>
      <x:c s="9" t="n">
        <x:f>H8*(1+D8)</x:f>
        <x:v>541.21608000</x:v>
      </x:c>
    </x:row>
    <x:row>
      <x:c s="2"/>
      <x:c s="2"/>
      <x:c s="2" t="inlineStr">
        <x:is>
          <x:t>⁣Advertising</x:t>
        </x:is>
      </x:c>
      <x:c s="5" t="n">
        <x:v>0.06</x:v>
      </x:c>
      <x:c s="3" t="n">
        <x:v>800</x:v>
      </x:c>
      <x:c s="9" t="n">
        <x:f>E9*(1+D9)</x:f>
        <x:v>848.00</x:v>
      </x:c>
      <x:c s="9" t="n">
        <x:f>F9*(1+D9)</x:f>
        <x:v>898.8800</x:v>
      </x:c>
      <x:c s="9" t="n">
        <x:f>G9*(1+D9)</x:f>
        <x:v>952.812800</x:v>
      </x:c>
      <x:c s="9" t="n">
        <x:f>H9*(1+D9)</x:f>
        <x:v>1009.98156800</x:v>
      </x:c>
    </x:row>
    <x:row>
      <x:c s="2" t="inlineStr">
        <x:is>
          <x:t>⁣United Kingdom</x:t>
        </x:is>
      </x:c>
      <x:c s="2" t="inlineStr">
        <x:is>
          <x:t>⁣London</x:t>
        </x:is>
      </x:c>
      <x:c s="2" t="inlineStr">
        <x:is>
          <x:t>⁣Rent</x:t>
        </x:is>
      </x:c>
      <x:c s="5" t="n">
        <x:v>0.08</x:v>
      </x:c>
      <x:c s="10" t="n">
        <x:v>5100</x:v>
      </x:c>
      <x:c s="11" t="n">
        <x:f>E10*(1+D10)</x:f>
        <x:v>5508.00</x:v>
      </x:c>
      <x:c s="11" t="n">
        <x:f>F10*(1+D10)</x:f>
        <x:v>5948.6400</x:v>
      </x:c>
      <x:c s="11" t="n">
        <x:f>G10*(1+D10)</x:f>
        <x:v>6424.531200</x:v>
      </x:c>
      <x:c s="11" t="n">
        <x:f>H10*(1+D10)</x:f>
        <x:v>6938.49369600</x:v>
      </x:c>
    </x:row>
    <x:row>
      <x:c s="2"/>
      <x:c s="2"/>
      <x:c s="2" t="inlineStr">
        <x:is>
          <x:t>⁣Legal</x:t>
        </x:is>
      </x:c>
      <x:c s="5" t="n">
        <x:v>0.02</x:v>
      </x:c>
      <x:c s="10" t="n">
        <x:v>400</x:v>
      </x:c>
      <x:c s="11" t="n">
        <x:f>E11*(1+D11)</x:f>
        <x:v>408.00</x:v>
      </x:c>
      <x:c s="11" t="n">
        <x:f>F11*(1+D11)</x:f>
        <x:v>416.1600</x:v>
      </x:c>
      <x:c s="11" t="n">
        <x:f>G11*(1+D11)</x:f>
        <x:v>424.483200</x:v>
      </x:c>
      <x:c s="11" t="n">
        <x:f>H11*(1+D11)</x:f>
        <x:v>432.97286400</x:v>
      </x:c>
    </x:row>
    <x:row>
      <x:c s="2"/>
      <x:c s="2"/>
      <x:c s="2" t="inlineStr">
        <x:is>
          <x:t>⁣Accounting</x:t>
        </x:is>
      </x:c>
      <x:c s="5" t="n">
        <x:v>0.02</x:v>
      </x:c>
      <x:c s="10" t="n">
        <x:v>200</x:v>
      </x:c>
      <x:c s="11" t="n">
        <x:f>E12*(1+D12)</x:f>
        <x:v>204.00</x:v>
      </x:c>
      <x:c s="11" t="n">
        <x:f>F12*(1+D12)</x:f>
        <x:v>208.0800</x:v>
      </x:c>
      <x:c s="11" t="n">
        <x:f>G12*(1+D12)</x:f>
        <x:v>212.241600</x:v>
      </x:c>
      <x:c s="11" t="n">
        <x:f>H12*(1+D12)</x:f>
        <x:v>216.48643200</x:v>
      </x:c>
    </x:row>
    <x:row>
      <x:c s="2"/>
      <x:c s="2"/>
      <x:c s="2" t="inlineStr">
        <x:is>
          <x:t>⁣Advertising</x:t>
        </x:is>
      </x:c>
      <x:c s="5" t="n">
        <x:v>0.07</x:v>
      </x:c>
      <x:c s="10" t="n">
        <x:v>1100</x:v>
      </x:c>
      <x:c s="11" t="n">
        <x:f>E13*(1+D13)</x:f>
        <x:v>1177.00</x:v>
      </x:c>
      <x:c s="11" t="n">
        <x:f>F13*(1+D13)</x:f>
        <x:v>1259.3900</x:v>
      </x:c>
      <x:c s="11" t="n">
        <x:f>G13*(1+D13)</x:f>
        <x:v>1347.547300</x:v>
      </x:c>
      <x:c s="11" t="n">
        <x:f>H13*(1+D13)</x:f>
        <x:v>1441.87561100</x:v>
      </x:c>
    </x:row>
    <x:row>
      <x:c s="2"/>
      <x:c s="2" t="inlineStr">
        <x:is>
          <x:t>⁣Liverpool</x:t>
        </x:is>
      </x:c>
      <x:c s="2" t="inlineStr">
        <x:is>
          <x:t>⁣Rent</x:t>
        </x:is>
      </x:c>
      <x:c s="5" t="n">
        <x:v>0.06</x:v>
      </x:c>
      <x:c s="10" t="n">
        <x:v>3200</x:v>
      </x:c>
      <x:c s="11" t="n">
        <x:f>E14*(1+D14)</x:f>
        <x:v>3392.00</x:v>
      </x:c>
      <x:c s="11" t="n">
        <x:f>F14*(1+D14)</x:f>
        <x:v>3595.5200</x:v>
      </x:c>
      <x:c s="11" t="n">
        <x:f>G14*(1+D14)</x:f>
        <x:v>3811.251200</x:v>
      </x:c>
      <x:c s="11" t="n">
        <x:f>H14*(1+D14)</x:f>
        <x:v>4039.92627200</x:v>
      </x:c>
    </x:row>
    <x:row>
      <x:c s="2"/>
      <x:c s="2"/>
      <x:c s="2" t="inlineStr">
        <x:is>
          <x:t>⁣Legal</x:t>
        </x:is>
      </x:c>
      <x:c s="5" t="n">
        <x:v>0.02</x:v>
      </x:c>
      <x:c s="10" t="n">
        <x:v>400</x:v>
      </x:c>
      <x:c s="11" t="n">
        <x:f>E15*(1+D15)</x:f>
        <x:v>408.00</x:v>
      </x:c>
      <x:c s="11" t="n">
        <x:f>F15*(1+D15)</x:f>
        <x:v>416.1600</x:v>
      </x:c>
      <x:c s="11" t="n">
        <x:f>G15*(1+D15)</x:f>
        <x:v>424.483200</x:v>
      </x:c>
      <x:c s="11" t="n">
        <x:f>H15*(1+D15)</x:f>
        <x:v>432.97286400</x:v>
      </x:c>
    </x:row>
    <x:row>
      <x:c s="2"/>
      <x:c s="2"/>
      <x:c s="2" t="inlineStr">
        <x:is>
          <x:t>⁣Accounting</x:t>
        </x:is>
      </x:c>
      <x:c s="5" t="n">
        <x:v>0.02</x:v>
      </x:c>
      <x:c s="10" t="n">
        <x:v>200</x:v>
      </x:c>
      <x:c s="11" t="n">
        <x:f>E16*(1+D16)</x:f>
        <x:v>204.00</x:v>
      </x:c>
      <x:c s="11" t="n">
        <x:f>F16*(1+D16)</x:f>
        <x:v>208.0800</x:v>
      </x:c>
      <x:c s="11" t="n">
        <x:f>G16*(1+D16)</x:f>
        <x:v>212.241600</x:v>
      </x:c>
      <x:c s="11" t="n">
        <x:f>H16*(1+D16)</x:f>
        <x:v>216.48643200</x:v>
      </x:c>
    </x:row>
    <x:row>
      <x:c s="2"/>
      <x:c s="2"/>
      <x:c s="2" t="inlineStr">
        <x:is>
          <x:t>⁣Advertising</x:t>
        </x:is>
      </x:c>
      <x:c s="5" t="n">
        <x:v>0.04</x:v>
      </x:c>
      <x:c s="10" t="n">
        <x:v>900</x:v>
      </x:c>
      <x:c s="11" t="n">
        <x:f>E17*(1+D17)</x:f>
        <x:v>936.00</x:v>
      </x:c>
      <x:c s="11" t="n">
        <x:f>F17*(1+D17)</x:f>
        <x:v>973.4400</x:v>
      </x:c>
      <x:c s="11" t="n">
        <x:f>G17*(1+D17)</x:f>
        <x:v>1012.377600</x:v>
      </x:c>
      <x:c s="11" t="n">
        <x:f>H17*(1+D17)</x:f>
        <x:v>1052.87270400</x:v>
      </x:c>
    </x:row>
    <x:row>
      <x:c s="2" t="inlineStr">
        <x:is>
          <x:t>⁣Switzerland</x:t>
        </x:is>
      </x:c>
      <x:c s="2" t="inlineStr">
        <x:is>
          <x:t>⁣Zurich</x:t>
        </x:is>
      </x:c>
      <x:c s="2" t="inlineStr">
        <x:is>
          <x:t>⁣Rent</x:t>
        </x:is>
      </x:c>
      <x:c s="5" t="n">
        <x:v>0.05</x:v>
      </x:c>
      <x:c s="12" t="n">
        <x:v>6300</x:v>
      </x:c>
      <x:c s="13" t="n">
        <x:f>E18*(1+D18)</x:f>
        <x:v>6615.00</x:v>
      </x:c>
      <x:c s="13" t="n">
        <x:f>F18*(1+D18)</x:f>
        <x:v>6945.7500</x:v>
      </x:c>
      <x:c s="13" t="n">
        <x:f>G18*(1+D18)</x:f>
        <x:v>7293.037500</x:v>
      </x:c>
      <x:c s="13" t="n">
        <x:f>H18*(1+D18)</x:f>
        <x:v>7657.68937500</x:v>
      </x:c>
    </x:row>
    <x:row>
      <x:c s="2"/>
      <x:c s="2"/>
      <x:c s="2" t="inlineStr">
        <x:is>
          <x:t>⁣Legal</x:t>
        </x:is>
      </x:c>
      <x:c s="5" t="n">
        <x:v>0.03</x:v>
      </x:c>
      <x:c s="12" t="n">
        <x:v>600</x:v>
      </x:c>
      <x:c s="13" t="n">
        <x:f>E19*(1+D19)</x:f>
        <x:v>618.00</x:v>
      </x:c>
      <x:c s="13" t="n">
        <x:f>F19*(1+D19)</x:f>
        <x:v>636.5400</x:v>
      </x:c>
      <x:c s="13" t="n">
        <x:f>G19*(1+D19)</x:f>
        <x:v>655.636200</x:v>
      </x:c>
      <x:c s="13" t="n">
        <x:f>H19*(1+D19)</x:f>
        <x:v>675.30528600</x:v>
      </x:c>
    </x:row>
    <x:row>
      <x:c s="2"/>
      <x:c s="2"/>
      <x:c s="2" t="inlineStr">
        <x:is>
          <x:t>⁣Accounting</x:t>
        </x:is>
      </x:c>
      <x:c s="5" t="n">
        <x:v>0.03</x:v>
      </x:c>
      <x:c s="12" t="n">
        <x:v>800</x:v>
      </x:c>
      <x:c s="13" t="n">
        <x:f>E20*(1+D20)</x:f>
        <x:v>824.00</x:v>
      </x:c>
      <x:c s="13" t="n">
        <x:f>F20*(1+D20)</x:f>
        <x:v>848.7200</x:v>
      </x:c>
      <x:c s="13" t="n">
        <x:f>G20*(1+D20)</x:f>
        <x:v>874.181600</x:v>
      </x:c>
      <x:c s="13" t="n">
        <x:f>H20*(1+D20)</x:f>
        <x:v>900.40704800</x:v>
      </x:c>
    </x:row>
    <x:row>
      <x:c s="2"/>
      <x:c s="2"/>
      <x:c s="2" t="inlineStr">
        <x:is>
          <x:t>⁣Advertising</x:t>
        </x:is>
      </x:c>
      <x:c s="5" t="n">
        <x:v>0.1</x:v>
      </x:c>
      <x:c s="12" t="n">
        <x:v>1950</x:v>
      </x:c>
      <x:c s="13" t="n">
        <x:f>E21*(1+D21)</x:f>
        <x:v>2145.0</x:v>
      </x:c>
      <x:c s="13" t="n">
        <x:f>F21*(1+D21)</x:f>
        <x:v>2359.50</x:v>
      </x:c>
      <x:c s="13" t="n">
        <x:f>G21*(1+D21)</x:f>
        <x:v>2595.450</x:v>
      </x:c>
      <x:c s="13" t="n">
        <x:f>H21*(1+D21)</x:f>
        <x:v>2854.9950</x:v>
      </x:c>
    </x:row>
  </x:sheetData>
  <x:mergeCells>
    <x:mergeCell ref="A2:A9"/>
    <x:mergeCell ref="B2:B5"/>
    <x:mergeCell ref="B6:B9"/>
    <x:mergeCell ref="A10:A17"/>
    <x:mergeCell ref="B10:B13"/>
    <x:mergeCell ref="B14:B17"/>
    <x:mergeCell ref="A18:A21"/>
    <x:mergeCell ref="B18:B21"/>
  </x:mergeCells>
</x:worksheet>
</file>

<file path=xl/worksheets/sheet7.xml><?xml version="1.0" encoding="utf-8"?>
<x:worksheet xmlns:x="http://schemas.openxmlformats.org/spreadsheetml/2006/main">
  <x:cols>
    <x:col min="1" max="1" width="15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</x:cols>
  <x:sheetData>
    <x:row>
      <x:c s="2"/>
      <x:c s="2" t="inlineStr">
        <x:is>
          <x:t>⁣2021</x:t>
        </x:is>
      </x:c>
      <x:c s="2" t="inlineStr">
        <x:is>
          <x:t>⁣2022</x:t>
        </x:is>
      </x:c>
      <x:c s="2" t="inlineStr">
        <x:is>
          <x:t>⁣2023</x:t>
        </x:is>
      </x:c>
      <x:c s="2" t="inlineStr">
        <x:is>
          <x:t>⁣2024</x:t>
        </x:is>
      </x:c>
      <x:c s="2" t="inlineStr">
        <x:is>
          <x:t>⁣2025</x:t>
        </x:is>
      </x:c>
    </x:row>
    <x:row>
      <x:c s="2" t="inlineStr">
        <x:is>
          <x:t>⁣Gross sales</x:t>
        </x:is>
      </x:c>
      <x:c s="14" t="n">
        <x:f>sum('P&amp;L by city (report)'!E32,'P&amp;L by city (report)'!E38,'P&amp;L by city (report)'!E44,'P&amp;L by city (report)'!E50,'P&amp;L by city (report)'!E56)</x:f>
        <x:v>4874.9350</x:v>
      </x:c>
      <x:c s="14" t="n">
        <x:f>sum('P&amp;L by city (report)'!F32,'P&amp;L by city (report)'!F38,'P&amp;L by city (report)'!F44,'P&amp;L by city (report)'!F50,'P&amp;L by city (report)'!F56)</x:f>
        <x:v>15921.338300</x:v>
      </x:c>
      <x:c s="14" t="n">
        <x:f>sum('P&amp;L by city (report)'!G32,'P&amp;L by city (report)'!G38,'P&amp;L by city (report)'!G44,'P&amp;L by city (report)'!G50,'P&amp;L by city (report)'!G56)</x:f>
        <x:v>36041.00089000</x:v>
      </x:c>
      <x:c s="14" t="n">
        <x:f>sum('P&amp;L by city (report)'!H32,'P&amp;L by city (report)'!H38,'P&amp;L by city (report)'!H44,'P&amp;L by city (report)'!H50,'P&amp;L by city (report)'!H56)</x:f>
        <x:v>59921.2148628000</x:v>
      </x:c>
      <x:c s="14" t="n">
        <x:f>sum('P&amp;L by city (report)'!I32,'P&amp;L by city (report)'!I38,'P&amp;L by city (report)'!I44,'P&amp;L by city (report)'!I50,'P&amp;L by city (report)'!I56)</x:f>
        <x:v>111655.516231468800</x:v>
      </x:c>
    </x:row>
    <x:row>
      <x:c s="2" t="inlineStr">
        <x:is>
          <x:t>⁣COGS</x:t>
        </x:is>
      </x:c>
      <x:c s="14" t="n">
        <x:f>sum('P&amp;L by city (report)'!E33,'P&amp;L by city (report)'!E39,'P&amp;L by city (report)'!E45,'P&amp;L by city (report)'!E51,'P&amp;L by city (report)'!E57)</x:f>
        <x:v>1189.0000000000000000000000000</x:v>
      </x:c>
      <x:c s="14" t="n">
        <x:f>sum('P&amp;L by city (report)'!F33,'P&amp;L by city (report)'!F39,'P&amp;L by city (report)'!F45,'P&amp;L by city (report)'!F51,'P&amp;L by city (report)'!F57)</x:f>
        <x:v>3078.7999999999999999999999999</x:v>
      </x:c>
      <x:c s="14" t="n">
        <x:f>sum('P&amp;L by city (report)'!G33,'P&amp;L by city (report)'!G39,'P&amp;L by city (report)'!G45,'P&amp;L by city (report)'!G51,'P&amp;L by city (report)'!G57)</x:f>
        <x:v>9048.400000000000000000000000</x:v>
      </x:c>
      <x:c s="14" t="n">
        <x:f>sum('P&amp;L by city (report)'!H33,'P&amp;L by city (report)'!H39,'P&amp;L by city (report)'!H45,'P&amp;L by city (report)'!H51,'P&amp;L by city (report)'!H57)</x:f>
        <x:v>15365.000000000000000000000000</x:v>
      </x:c>
      <x:c s="14" t="n">
        <x:f>sum('P&amp;L by city (report)'!I33,'P&amp;L by city (report)'!I39,'P&amp;L by city (report)'!I45,'P&amp;L by city (report)'!I51,'P&amp;L by city (report)'!I57)</x:f>
        <x:v>28205.400000000000000000000000</x:v>
      </x:c>
    </x:row>
    <x:row>
      <x:c s="2" t="inlineStr">
        <x:is>
          <x:t>⁣Gross margin</x:t>
        </x:is>
      </x:c>
      <x:c s="14" t="n">
        <x:f>sum('P&amp;L by city (report)'!E34,'P&amp;L by city (report)'!E40,'P&amp;L by city (report)'!E46,'P&amp;L by city (report)'!E52,'P&amp;L by city (report)'!E58)</x:f>
        <x:v>3685.9350000000000000000000000</x:v>
      </x:c>
      <x:c s="14" t="n">
        <x:f>sum('P&amp;L by city (report)'!F34,'P&amp;L by city (report)'!F40,'P&amp;L by city (report)'!F46,'P&amp;L by city (report)'!F52,'P&amp;L by city (report)'!F58)</x:f>
        <x:v>12842.538300000000000000000000</x:v>
      </x:c>
      <x:c s="14" t="n">
        <x:f>sum('P&amp;L by city (report)'!G34,'P&amp;L by city (report)'!G40,'P&amp;L by city (report)'!G46,'P&amp;L by city (report)'!G52,'P&amp;L by city (report)'!G58)</x:f>
        <x:v>26992.600890000000000000000000</x:v>
      </x:c>
      <x:c s="14" t="n">
        <x:f>sum('P&amp;L by city (report)'!H34,'P&amp;L by city (report)'!H40,'P&amp;L by city (report)'!H46,'P&amp;L by city (report)'!H52,'P&amp;L by city (report)'!H58)</x:f>
        <x:v>44556.214862800000000000000000</x:v>
      </x:c>
      <x:c s="14" t="n">
        <x:f>sum('P&amp;L by city (report)'!I34,'P&amp;L by city (report)'!I40,'P&amp;L by city (report)'!I46,'P&amp;L by city (report)'!I52,'P&amp;L by city (report)'!I58)</x:f>
        <x:v>83450.11623146880000000000000</x:v>
      </x:c>
    </x:row>
    <x:row>
      <x:c s="2" t="inlineStr">
        <x:is>
          <x:t>⁣Labour costs</x:t>
        </x:is>
      </x:c>
      <x:c s="14" t="n">
        <x:f>sum('P&amp;L by city (report)'!E35,'P&amp;L by city (report)'!E41,'P&amp;L by city (report)'!E47,'P&amp;L by city (report)'!E53,'P&amp;L by city (report)'!E59)</x:f>
        <x:v>20235.66666666667107600</x:v>
      </x:c>
      <x:c s="14" t="n">
        <x:f>sum('P&amp;L by city (report)'!F35,'P&amp;L by city (report)'!F41,'P&amp;L by city (report)'!F47,'P&amp;L by city (report)'!F53,'P&amp;L by city (report)'!F59)</x:f>
        <x:v>29442.89000000000423800</x:v>
      </x:c>
      <x:c s="14" t="n">
        <x:f>sum('P&amp;L by city (report)'!G35,'P&amp;L by city (report)'!G41,'P&amp;L by city (report)'!G47,'P&amp;L by city (report)'!G53,'P&amp;L by city (report)'!G59)</x:f>
        <x:v>35532.88879166666507354850000</x:v>
      </x:c>
      <x:c s="14" t="n">
        <x:f>sum('P&amp;L by city (report)'!H35,'P&amp;L by city (report)'!H41,'P&amp;L by city (report)'!H47,'P&amp;L by city (report)'!H53,'P&amp;L by city (report)'!H59)</x:f>
        <x:v>35100.53696000000</x:v>
      </x:c>
      <x:c s="14" t="n">
        <x:f>sum('P&amp;L by city (report)'!I35,'P&amp;L by city (report)'!I41,'P&amp;L by city (report)'!I47,'P&amp;L by city (report)'!I53,'P&amp;L by city (report)'!I59)</x:f>
        <x:v>35940.30559368000000</x:v>
      </x:c>
    </x:row>
    <x:row>
      <x:c s="2" t="inlineStr">
        <x:is>
          <x:t>⁣Other expenses</x:t>
        </x:is>
      </x:c>
      <x:c s="14" t="n">
        <x:f>sum('P&amp;L by city (report)'!E36,'P&amp;L by city (report)'!E42,'P&amp;L by city (report)'!E48,'P&amp;L by city (report)'!E54,'P&amp;L by city (report)'!E60)</x:f>
        <x:v>34184.50</x:v>
      </x:c>
      <x:c s="14" t="n">
        <x:f>sum('P&amp;L by city (report)'!F36,'P&amp;L by city (report)'!F42,'P&amp;L by city (report)'!F48,'P&amp;L by city (report)'!F54,'P&amp;L by city (report)'!F60)</x:f>
        <x:v>35393.5200</x:v>
      </x:c>
      <x:c s="14" t="n">
        <x:f>sum('P&amp;L by city (report)'!G36,'P&amp;L by city (report)'!G42,'P&amp;L by city (report)'!G48,'P&amp;L by city (report)'!G54,'P&amp;L by city (report)'!G60)</x:f>
        <x:v>36073.727000</x:v>
      </x:c>
      <x:c s="14" t="n">
        <x:f>sum('P&amp;L by city (report)'!H36,'P&amp;L by city (report)'!H42,'P&amp;L by city (report)'!H48,'P&amp;L by city (report)'!H54,'P&amp;L by city (report)'!H60)</x:f>
        <x:v>40178.11348500</x:v>
      </x:c>
      <x:c s="14" t="n">
        <x:f>sum('P&amp;L by city (report)'!I36,'P&amp;L by city (report)'!I42,'P&amp;L by city (report)'!I48,'P&amp;L by city (report)'!I54,'P&amp;L by city (report)'!I60)</x:f>
        <x:v>42546.1927586300</x:v>
      </x:c>
    </x:row>
    <x:row>
      <x:c s="2" t="inlineStr">
        <x:is>
          <x:t>⁣EBIT</x:t>
        </x:is>
      </x:c>
      <x:c s="14" t="n">
        <x:f>sum('P&amp;L by city (report)'!E37,'P&amp;L by city (report)'!E43,'P&amp;L by city (report)'!E49,'P&amp;L by city (report)'!E55,'P&amp;L by city (report)'!E61)</x:f>
        <x:v>-16549.731666666671076000000000</x:v>
      </x:c>
      <x:c s="14" t="n">
        <x:f>sum('P&amp;L by city (report)'!F37,'P&amp;L by city (report)'!F43,'P&amp;L by city (report)'!F49,'P&amp;L by city (report)'!F55,'P&amp;L by city (report)'!F61)</x:f>
        <x:v>-16600.351700000004238000000000</x:v>
      </x:c>
      <x:c s="14" t="n">
        <x:f>sum('P&amp;L by city (report)'!G37,'P&amp;L by city (report)'!G43,'P&amp;L by city (report)'!G49,'P&amp;L by city (report)'!G55,'P&amp;L by city (report)'!G61)</x:f>
        <x:v>-8540.287901666665073548500000</x:v>
      </x:c>
      <x:c s="14" t="n">
        <x:f>sum('P&amp;L by city (report)'!H37,'P&amp;L by city (report)'!H43,'P&amp;L by city (report)'!H49,'P&amp;L by city (report)'!H55,'P&amp;L by city (report)'!H61)</x:f>
        <x:v>9455.677902800000000000000000</x:v>
      </x:c>
      <x:c s="14" t="n">
        <x:f>sum('P&amp;L by city (report)'!I37,'P&amp;L by city (report)'!I43,'P&amp;L by city (report)'!I49,'P&amp;L by city (report)'!I55,'P&amp;L by city (report)'!I61)</x:f>
        <x:v>47509.810637788800000000000000</x:v>
      </x:c>
    </x:row>
    <x:row>
      <x:c s="2" t="inlineStr">
        <x:is>
          <x:t>⁣Corporate tax</x:t>
        </x:is>
      </x:c>
      <x:c s="14" t="n">
        <x:f>(-B7)*0.158</x:f>
        <x:v>2614.8576033333340300080000000</x:v>
      </x:c>
      <x:c s="14" t="n">
        <x:f>(-C7)*0.158</x:f>
        <x:v>2622.8555686000006696040000000</x:v>
      </x:c>
      <x:c s="14" t="n">
        <x:f>(-D7)*0.158</x:f>
        <x:v>1349.3654884633330816206630000</x:v>
      </x:c>
      <x:c s="14" t="n">
        <x:f>(-E7)*0.158</x:f>
        <x:v>-1493.9971086424000000000000000</x:v>
      </x:c>
      <x:c s="14" t="n">
        <x:f>(-F7)*0.158</x:f>
        <x:v>-7506.5500807706304000000000000</x:v>
      </x:c>
    </x:row>
    <x:row>
      <x:c s="2" t="inlineStr">
        <x:is>
          <x:t>⁣Cash flow</x:t>
        </x:is>
      </x:c>
      <x:c s="14" t="n">
        <x:f>B7+B8</x:f>
        <x:v>-13934.874063333337045992000000</x:v>
      </x:c>
      <x:c s="14" t="n">
        <x:f>C7+C8</x:f>
        <x:v>-13977.496131400003568396000000</x:v>
      </x:c>
      <x:c s="14" t="n">
        <x:f>D7+D8</x:f>
        <x:v>-7190.9224132033319919278370000</x:v>
      </x:c>
      <x:c s="14" t="n">
        <x:f>E7+E8</x:f>
        <x:v>7961.680794157600000000000000</x:v>
      </x:c>
      <x:c s="14" t="n">
        <x:f>F7+F8</x:f>
        <x:v>40003.260557018169600000000000</x:v>
      </x:c>
    </x:row>
    <x:row>
      <x:c s="2" t="inlineStr">
        <x:is>
          <x:t>⁣Cum. cash flow</x:t>
        </x:is>
      </x:c>
      <x:c s="14" t="n">
        <x:f>0+B9</x:f>
        <x:v>-13934.874063333337045992000000</x:v>
      </x:c>
      <x:c s="14" t="n">
        <x:f>B10+C9</x:f>
        <x:v>-27912.370194733340614388000000</x:v>
      </x:c>
      <x:c s="14" t="n">
        <x:f>C10+D9</x:f>
        <x:v>-35103.292607936672606315837000</x:v>
      </x:c>
      <x:c s="14" t="n">
        <x:f>D10+E9</x:f>
        <x:v>-27141.611813779072606315837000</x:v>
      </x:c>
      <x:c s="14" t="n">
        <x:f>E10+F9</x:f>
        <x:v>12861.648743239096993684163000</x:v>
      </x:c>
    </x:row>
  </x:sheetData>
</x:worksheet>
</file>

<file path=xl/worksheets/sheet8.xml><?xml version="1.0" encoding="utf-8"?>
<x:worksheet xmlns:x="http://schemas.openxmlformats.org/spreadsheetml/2006/main">
  <x:cols>
    <x:col min="1" max="1" width="7" customWidth="1"/>
    <x:col min="2" max="2" width="15" customWidth="1"/>
    <x:col min="3" max="3" width="10" customWidth="1"/>
    <x:col min="4" max="4" width="15" customWidth="1"/>
    <x:col min="5" max="5" width="10" customWidth="1"/>
    <x:col min="6" max="6" width="10" customWidth="1"/>
    <x:col min="7" max="7" width="10" customWidth="1"/>
    <x:col min="8" max="8" width="11" customWidth="1"/>
    <x:col min="9" max="9" width="11" customWidth="1"/>
  </x:cols>
  <x:sheetData>
    <x:row>
      <x:c s="2"/>
      <x:c s="2"/>
      <x:c s="2"/>
      <x:c s="2"/>
      <x:c s="2" t="inlineStr">
        <x:is>
          <x:t>⁣2021</x:t>
        </x:is>
      </x:c>
      <x:c s="2" t="inlineStr">
        <x:is>
          <x:t>⁣2022</x:t>
        </x:is>
      </x:c>
      <x:c s="2" t="inlineStr">
        <x:is>
          <x:t>⁣2023</x:t>
        </x:is>
      </x:c>
      <x:c s="2" t="inlineStr">
        <x:is>
          <x:t>⁣2024</x:t>
        </x:is>
      </x:c>
      <x:c s="2" t="inlineStr">
        <x:is>
          <x:t>⁣2025</x:t>
        </x:is>
      </x:c>
    </x:row>
    <x:row>
      <x:c s="2" t="inlineStr">
        <x:is>
          <x:t>⁣Local</x:t>
        </x:is>
      </x:c>
      <x:c s="2" t="inlineStr">
        <x:is>
          <x:t>⁣Germany</x:t>
        </x:is>
      </x:c>
      <x:c s="2" t="inlineStr">
        <x:is>
          <x:t>⁣Berlin</x:t>
        </x:is>
      </x:c>
      <x:c s="2" t="inlineStr">
        <x:is>
          <x:t>⁣Gross sales</x:t>
        </x:is>
      </x:c>
      <x:c s="14" t="n">
        <x:f>sum('Sales'!E4,'Sales'!E9)</x:f>
        <x:v>1014.90</x:v>
      </x:c>
      <x:c s="14" t="n">
        <x:f>sum('Sales'!F4,'Sales'!F9)</x:f>
        <x:v>2473.5450</x:v>
      </x:c>
      <x:c s="14" t="n">
        <x:f>sum('Sales'!G4,'Sales'!G9)</x:f>
        <x:v>8088.513780</x:v>
      </x:c>
      <x:c s="14" t="n">
        <x:f>sum('Sales'!H4,'Sales'!H9)</x:f>
        <x:v>13253.68578300</x:v>
      </x:c>
      <x:c s="14" t="n">
        <x:f>sum('Sales'!I4,'Sales'!I9)</x:f>
        <x:v>20336.8186878900</x:v>
      </x:c>
    </x:row>
    <x:row>
      <x:c s="2"/>
      <x:c s="2"/>
      <x:c s="2"/>
      <x:c s="2" t="inlineStr">
        <x:is>
          <x:t>⁣COGS</x:t>
        </x:is>
      </x:c>
      <x:c s="14" t="n">
        <x:f>sum('Sales'!E5,'Sales'!E10)</x:f>
        <x:v>380.40</x:v>
      </x:c>
      <x:c s="14" t="n">
        <x:f>sum('Sales'!F5,'Sales'!F10)</x:f>
        <x:v>783.00</x:v>
      </x:c>
      <x:c s="14" t="n">
        <x:f>sum('Sales'!G5,'Sales'!G10)</x:f>
        <x:v>2858.20</x:v>
      </x:c>
      <x:c s="14" t="n">
        <x:f>sum('Sales'!H5,'Sales'!H10)</x:f>
        <x:v>4675.00</x:v>
      </x:c>
      <x:c s="14" t="n">
        <x:f>sum('Sales'!I5,'Sales'!I10)</x:f>
        <x:v>7143.00</x:v>
      </x:c>
    </x:row>
    <x:row>
      <x:c s="2"/>
      <x:c s="2"/>
      <x:c s="2"/>
      <x:c s="2" t="inlineStr">
        <x:is>
          <x:t>⁣Gross margin</x:t>
        </x:is>
      </x:c>
      <x:c s="14" t="n">
        <x:f>sum('Sales'!E6,'Sales'!E11)</x:f>
        <x:v>634.50</x:v>
      </x:c>
      <x:c s="14" t="n">
        <x:f>sum('Sales'!F6,'Sales'!F11)</x:f>
        <x:v>1690.5450</x:v>
      </x:c>
      <x:c s="14" t="n">
        <x:f>sum('Sales'!G6,'Sales'!G11)</x:f>
        <x:v>5230.313780</x:v>
      </x:c>
      <x:c s="14" t="n">
        <x:f>sum('Sales'!H6,'Sales'!H11)</x:f>
        <x:v>8578.68578300</x:v>
      </x:c>
      <x:c s="14" t="n">
        <x:f>sum('Sales'!I6,'Sales'!I11)</x:f>
        <x:v>13193.8186878900</x:v>
      </x:c>
    </x:row>
    <x:row>
      <x:c s="2"/>
      <x:c s="2"/>
      <x:c s="2"/>
      <x:c s="2" t="inlineStr">
        <x:is>
          <x:t>⁣Labour costs</x:t>
        </x:is>
      </x:c>
      <x:c s="14" t="n">
        <x:f>sum('Labour costs (report)'!E2:E3)</x:f>
        <x:v>3700</x:v>
      </x:c>
      <x:c s="14" t="n">
        <x:f>sum('Labour costs (report)'!F2:F3)</x:f>
        <x:v>7061.000000000002600</x:v>
      </x:c>
      <x:c s="14" t="n">
        <x:f>sum('Labour costs (report)'!G2:G3)</x:f>
        <x:v>7903.330000</x:v>
      </x:c>
      <x:c s="14" t="n">
        <x:f>sum('Labour costs (report)'!H2:H3)</x:f>
        <x:v>8100.649900000</x:v>
      </x:c>
      <x:c s="14" t="n">
        <x:f>sum('Labour costs (report)'!I2:I3)</x:f>
        <x:v>8303.093797000000</x:v>
      </x:c>
    </x:row>
    <x:row>
      <x:c s="2"/>
      <x:c s="2"/>
      <x:c s="2"/>
      <x:c s="2" t="inlineStr">
        <x:is>
          <x:t>⁣Other expenses</x:t>
        </x:is>
      </x:c>
      <x:c s="14" t="n">
        <x:f>sum('Other expenses'!E2:E5)</x:f>
        <x:v>6500</x:v>
      </x:c>
      <x:c s="14" t="n">
        <x:f>sum('Other expenses'!F2:F5)</x:f>
        <x:v>6825.00</x:v>
      </x:c>
      <x:c s="14" t="n">
        <x:f>sum('Other expenses'!G2:G5)</x:f>
        <x:v>7167.4500</x:v>
      </x:c>
      <x:c s="14" t="n">
        <x:f>sum('Other expenses'!H2:H5)</x:f>
        <x:v>7528.330500</x:v>
      </x:c>
      <x:c s="14" t="n">
        <x:f>sum('Other expenses'!I2:I5)</x:f>
        <x:v>7908.67906500</x:v>
      </x:c>
    </x:row>
    <x:row>
      <x:c s="2"/>
      <x:c s="2"/>
      <x:c s="2"/>
      <x:c s="2" t="inlineStr">
        <x:is>
          <x:t>⁣EBIT</x:t>
        </x:is>
      </x:c>
      <x:c s="14" t="n">
        <x:f>E4-E5</x:f>
        <x:v>-3065.50</x:v>
      </x:c>
      <x:c s="14" t="n">
        <x:f>F4-F5</x:f>
        <x:v>-5370.455000000002600</x:v>
      </x:c>
      <x:c s="14" t="n">
        <x:f>G4-G5</x:f>
        <x:v>-2673.016220</x:v>
      </x:c>
      <x:c s="14" t="n">
        <x:f>H4-H5</x:f>
        <x:v>478.035883000</x:v>
      </x:c>
      <x:c s="14" t="n">
        <x:f>I4-I5</x:f>
        <x:v>4890.724890890000</x:v>
      </x:c>
    </x:row>
    <x:row>
      <x:c s="2"/>
      <x:c s="2"/>
      <x:c s="2" t="inlineStr">
        <x:is>
          <x:t>⁣Stuttgart</x:t>
        </x:is>
      </x:c>
      <x:c s="2" t="inlineStr">
        <x:is>
          <x:t>⁣Gross sales</x:t>
        </x:is>
      </x:c>
      <x:c s="14" t="n">
        <x:f>sum('Sales'!E14,'Sales'!E19)</x:f>
        <x:v>955.00</x:v>
      </x:c>
      <x:c s="14" t="n">
        <x:f>sum('Sales'!F14,'Sales'!F19)</x:f>
        <x:v>1776.7500</x:v>
      </x:c>
      <x:c s="14" t="n">
        <x:f>sum('Sales'!G14,'Sales'!G19)</x:f>
        <x:v>2546.160000</x:v>
      </x:c>
      <x:c s="14" t="n">
        <x:f>sum('Sales'!H14,'Sales'!H19)</x:f>
        <x:v>3791.76269000</x:v>
      </x:c>
      <x:c s="14" t="n">
        <x:f>sum('Sales'!I14,'Sales'!I19)</x:f>
        <x:v>3905.5155707000</x:v>
      </x:c>
    </x:row>
    <x:row>
      <x:c s="2"/>
      <x:c s="2"/>
      <x:c s="2"/>
      <x:c s="2" t="inlineStr">
        <x:is>
          <x:t>⁣COGS</x:t>
        </x:is>
      </x:c>
      <x:c s="14" t="n">
        <x:f>sum('Sales'!E15,'Sales'!E20)</x:f>
        <x:v>400.00</x:v>
      </x:c>
      <x:c s="14" t="n">
        <x:f>sum('Sales'!F15,'Sales'!F20)</x:f>
        <x:v>666.00</x:v>
      </x:c>
      <x:c s="14" t="n">
        <x:f>sum('Sales'!G15,'Sales'!G20)</x:f>
        <x:v>1075.00</x:v>
      </x:c>
      <x:c s="14" t="n">
        <x:f>sum('Sales'!H15,'Sales'!H20)</x:f>
        <x:v>1758.00</x:v>
      </x:c>
      <x:c s="14" t="n">
        <x:f>sum('Sales'!I15,'Sales'!I20)</x:f>
        <x:v>1854.00</x:v>
      </x:c>
    </x:row>
    <x:row>
      <x:c s="2"/>
      <x:c s="2"/>
      <x:c s="2"/>
      <x:c s="2" t="inlineStr">
        <x:is>
          <x:t>⁣Gross margin</x:t>
        </x:is>
      </x:c>
      <x:c s="14" t="n">
        <x:f>sum('Sales'!E16,'Sales'!E21)</x:f>
        <x:v>555.00</x:v>
      </x:c>
      <x:c s="14" t="n">
        <x:f>sum('Sales'!F16,'Sales'!F21)</x:f>
        <x:v>1110.7500</x:v>
      </x:c>
      <x:c s="14" t="n">
        <x:f>sum('Sales'!G16,'Sales'!G21)</x:f>
        <x:v>1471.160000</x:v>
      </x:c>
      <x:c s="14" t="n">
        <x:f>sum('Sales'!H16,'Sales'!H21)</x:f>
        <x:v>2033.76269000</x:v>
      </x:c>
      <x:c s="14" t="n">
        <x:f>sum('Sales'!I16,'Sales'!I21)</x:f>
        <x:v>2051.5155707000</x:v>
      </x:c>
    </x:row>
    <x:row>
      <x:c s="2"/>
      <x:c s="2"/>
      <x:c s="2"/>
      <x:c s="2" t="inlineStr">
        <x:is>
          <x:t>⁣Labour costs</x:t>
        </x:is>
      </x:c>
      <x:c s="14" t="n">
        <x:f>sum('Labour costs (report)'!E4:E5)</x:f>
        <x:v>2391.666666666665300</x:v>
      </x:c>
      <x:c s="14" t="n">
        <x:f>sum('Labour costs (report)'!F4:F5)</x:f>
        <x:v>4141.000</x:v>
      </x:c>
      <x:c s="14" t="n">
        <x:f>sum('Labour costs (report)'!G4:G5)</x:f>
        <x:v>8182.410000</x:v>
      </x:c>
      <x:c s="14" t="n">
        <x:f>sum('Labour costs (report)'!H4:H5)</x:f>
        <x:v>8304.234100000</x:v>
      </x:c>
      <x:c s="14" t="n">
        <x:f>sum('Labour costs (report)'!I4:I5)</x:f>
        <x:v>8428.076441000000</x:v>
      </x:c>
    </x:row>
    <x:row>
      <x:c s="2"/>
      <x:c s="2"/>
      <x:c s="2"/>
      <x:c s="2" t="inlineStr">
        <x:is>
          <x:t>⁣Other expenses</x:t>
        </x:is>
      </x:c>
      <x:c s="14" t="n">
        <x:f>sum('Other expenses'!E6:E9)</x:f>
        <x:v>5600</x:v>
      </x:c>
      <x:c s="14" t="n">
        <x:f>sum('Other expenses'!F6:F9)</x:f>
        <x:v>5824.00</x:v>
      </x:c>
      <x:c s="14" t="n">
        <x:f>sum('Other expenses'!G6:G9)</x:f>
        <x:v>6057.6000</x:v>
      </x:c>
      <x:c s="14" t="n">
        <x:f>sum('Other expenses'!H6:H9)</x:f>
        <x:v>6301.235200</x:v>
      </x:c>
      <x:c s="14" t="n">
        <x:f>sum('Other expenses'!I6:I9)</x:f>
        <x:v>6555.36153600</x:v>
      </x:c>
    </x:row>
    <x:row>
      <x:c s="2"/>
      <x:c s="2"/>
      <x:c s="2"/>
      <x:c s="2" t="inlineStr">
        <x:is>
          <x:t>⁣EBIT</x:t>
        </x:is>
      </x:c>
      <x:c s="14" t="n">
        <x:f>E10-E11</x:f>
        <x:v>-1836.666666666665300</x:v>
      </x:c>
      <x:c s="14" t="n">
        <x:f>F10-F11</x:f>
        <x:v>-3030.2500</x:v>
      </x:c>
      <x:c s="14" t="n">
        <x:f>G10-G11</x:f>
        <x:v>-6711.250000</x:v>
      </x:c>
      <x:c s="14" t="n">
        <x:f>H10-H11</x:f>
        <x:v>-6270.471410000</x:v>
      </x:c>
      <x:c s="14" t="n">
        <x:f>I10-I11</x:f>
        <x:v>-6376.560870300000</x:v>
      </x:c>
    </x:row>
    <x:row>
      <x:c s="2"/>
      <x:c s="2" t="inlineStr">
        <x:is>
          <x:t>⁣United Kingdom</x:t>
        </x:is>
      </x:c>
      <x:c s="2" t="inlineStr">
        <x:is>
          <x:t>⁣London</x:t>
        </x:is>
      </x:c>
      <x:c s="2" t="inlineStr">
        <x:is>
          <x:t>⁣Gross sales</x:t>
        </x:is>
      </x:c>
      <x:c s="15" t="n">
        <x:f>sum('Sales'!E24,'Sales'!E29)</x:f>
        <x:v>175.00</x:v>
      </x:c>
      <x:c s="15" t="n">
        <x:f>sum('Sales'!F24,'Sales'!F29)</x:f>
        <x:v>2343.2500</x:v>
      </x:c>
      <x:c s="15" t="n">
        <x:f>sum('Sales'!G24,'Sales'!G29)</x:f>
        <x:v>9282.875000</x:v>
      </x:c>
      <x:c s="15" t="n">
        <x:f>sum('Sales'!H24,'Sales'!H29)</x:f>
        <x:v>15298.17800000</x:v>
      </x:c>
      <x:c s="15" t="n">
        <x:f>sum('Sales'!I24,'Sales'!I29)</x:f>
        <x:v>35453.5275150000</x:v>
      </x:c>
    </x:row>
    <x:row>
      <x:c s="2"/>
      <x:c s="2"/>
      <x:c s="2"/>
      <x:c s="2" t="inlineStr">
        <x:is>
          <x:t>⁣COGS</x:t>
        </x:is>
      </x:c>
      <x:c s="15" t="n">
        <x:f>sum('Sales'!E25,'Sales'!E30)</x:f>
        <x:v>45.614035087719298245614035090</x:v>
      </x:c>
      <x:c s="15" t="n">
        <x:f>sum('Sales'!F25,'Sales'!F30)</x:f>
        <x:v>555.45454545454545454545454542</x:v>
      </x:c>
      <x:c s="15" t="n">
        <x:f>sum('Sales'!G25,'Sales'!G30)</x:f>
        <x:v>2476.1904761904761904761904762</x:v>
      </x:c>
      <x:c s="15" t="n">
        <x:f>sum('Sales'!H25,'Sales'!H30)</x:f>
        <x:v>3833.3333333333333333333333332</x:v>
      </x:c>
      <x:c s="15" t="n">
        <x:f>sum('Sales'!I25,'Sales'!I30)</x:f>
        <x:v>9000</x:v>
      </x:c>
    </x:row>
    <x:row>
      <x:c s="2"/>
      <x:c s="2"/>
      <x:c s="2"/>
      <x:c s="2" t="inlineStr">
        <x:is>
          <x:t>⁣Gross margin</x:t>
        </x:is>
      </x:c>
      <x:c s="15" t="n">
        <x:f>sum('Sales'!E26,'Sales'!E31)</x:f>
        <x:v>129.38596491228070175438596491</x:v>
      </x:c>
      <x:c s="15" t="n">
        <x:f>sum('Sales'!F26,'Sales'!F31)</x:f>
        <x:v>1787.7954545454545454545454546</x:v>
      </x:c>
      <x:c s="15" t="n">
        <x:f>sum('Sales'!G26,'Sales'!G31)</x:f>
        <x:v>6806.6845238095238095238095238</x:v>
      </x:c>
      <x:c s="15" t="n">
        <x:f>sum('Sales'!H26,'Sales'!H31)</x:f>
        <x:v>11464.844666666666666666666667</x:v>
      </x:c>
      <x:c s="15" t="n">
        <x:f>sum('Sales'!I26,'Sales'!I31)</x:f>
        <x:v>26453.5275150000</x:v>
      </x:c>
    </x:row>
    <x:row>
      <x:c s="2"/>
      <x:c s="2"/>
      <x:c s="2"/>
      <x:c s="2" t="inlineStr">
        <x:is>
          <x:t>⁣Labour costs</x:t>
        </x:is>
      </x:c>
      <x:c s="15" t="n">
        <x:f>sum('Labour costs (report)'!E6:E7)</x:f>
        <x:v>6333.333333333338400</x:v>
      </x:c>
      <x:c s="15" t="n">
        <x:f>sum('Labour costs (report)'!F6:F7)</x:f>
        <x:v>7752.000</x:v>
      </x:c>
      <x:c s="15" t="n">
        <x:f>sum('Labour costs (report)'!G6:G7)</x:f>
        <x:v>7907.040000</x:v>
      </x:c>
      <x:c s="15" t="n">
        <x:f>sum('Labour costs (report)'!H6:H7)</x:f>
        <x:v>8065.180800000</x:v>
      </x:c>
      <x:c s="15" t="n">
        <x:f>sum('Labour costs (report)'!I6:I7)</x:f>
        <x:v>8226.484416000000</x:v>
      </x:c>
    </x:row>
    <x:row>
      <x:c s="2"/>
      <x:c s="2"/>
      <x:c s="2"/>
      <x:c s="2" t="inlineStr">
        <x:is>
          <x:t>⁣Other expenses</x:t>
        </x:is>
      </x:c>
      <x:c s="15" t="n">
        <x:f>sum('Other expenses'!E10:E13)</x:f>
        <x:v>6800</x:v>
      </x:c>
      <x:c s="15" t="n">
        <x:f>sum('Other expenses'!F10:F13)</x:f>
        <x:v>7297.00</x:v>
      </x:c>
      <x:c s="15" t="n">
        <x:f>sum('Other expenses'!G10:G13)</x:f>
        <x:v>7832.2700</x:v>
      </x:c>
      <x:c s="15" t="n">
        <x:f>sum('Other expenses'!H10:H13)</x:f>
        <x:v>8408.803300</x:v>
      </x:c>
      <x:c s="15" t="n">
        <x:f>sum('Other expenses'!I10:I13)</x:f>
        <x:v>9029.82860300</x:v>
      </x:c>
    </x:row>
    <x:row>
      <x:c s="2"/>
      <x:c s="2"/>
      <x:c s="2"/>
      <x:c s="2" t="inlineStr">
        <x:is>
          <x:t>⁣EBIT</x:t>
        </x:is>
      </x:c>
      <x:c s="15" t="n">
        <x:f>E16-E17</x:f>
        <x:v>-6203.9473684210576982456140351</x:v>
      </x:c>
      <x:c s="15" t="n">
        <x:f>F16-F17</x:f>
        <x:v>-5964.2045454545454545454545454</x:v>
      </x:c>
      <x:c s="15" t="n">
        <x:f>G16-G17</x:f>
        <x:v>-1100.3554761904761904761904762</x:v>
      </x:c>
      <x:c s="15" t="n">
        <x:f>H16-H17</x:f>
        <x:v>3399.663866666666666666666667</x:v>
      </x:c>
      <x:c s="15" t="n">
        <x:f>I16-I17</x:f>
        <x:v>18227.043099000000</x:v>
      </x:c>
    </x:row>
    <x:row>
      <x:c s="2"/>
      <x:c s="2"/>
      <x:c s="2" t="inlineStr">
        <x:is>
          <x:t>⁣Liverpool</x:t>
        </x:is>
      </x:c>
      <x:c s="2" t="inlineStr">
        <x:is>
          <x:t>⁣Gross sales</x:t>
        </x:is>
      </x:c>
      <x:c s="15" t="n">
        <x:f>sum('Sales'!E34,'Sales'!E39)</x:f>
        <x:v>220.00</x:v>
      </x:c>
      <x:c s="15" t="n">
        <x:f>sum('Sales'!F34,'Sales'!F39)</x:f>
        <x:v>793.1000</x:v>
      </x:c>
      <x:c s="15" t="n">
        <x:f>sum('Sales'!G34,'Sales'!G39)</x:f>
        <x:v>2800.776000</x:v>
      </x:c>
      <x:c s="15" t="n">
        <x:f>sum('Sales'!H34,'Sales'!H39)</x:f>
        <x:v>5288.79868000</x:v>
      </x:c>
      <x:c s="15" t="n">
        <x:f>sum('Sales'!I34,'Sales'!I39)</x:f>
        <x:v>9904.4775280000</x:v>
      </x:c>
    </x:row>
    <x:row>
      <x:c s="2"/>
      <x:c s="2"/>
      <x:c s="2"/>
      <x:c s="2" t="inlineStr">
        <x:is>
          <x:t>⁣COGS</x:t>
        </x:is>
      </x:c>
      <x:c s="15" t="n">
        <x:f>sum('Sales'!E35,'Sales'!E40)</x:f>
        <x:v>91.22807017543859649122807018</x:v>
      </x:c>
      <x:c s="15" t="n">
        <x:f>sum('Sales'!F35,'Sales'!F40)</x:f>
        <x:v>299.09090909090909090909090908</x:v>
      </x:c>
      <x:c s="15" t="n">
        <x:f>sum('Sales'!G35,'Sales'!G40)</x:f>
        <x:v>1188.5714285714285714285714286</x:v>
      </x:c>
      <x:c s="15" t="n">
        <x:f>sum('Sales'!H35,'Sales'!H40)</x:f>
        <x:v>2108.3333333333333333333333333</x:v>
      </x:c>
      <x:c s="15" t="n">
        <x:f>sum('Sales'!I35,'Sales'!I40)</x:f>
        <x:v>4000</x:v>
      </x:c>
    </x:row>
    <x:row>
      <x:c s="2"/>
      <x:c s="2"/>
      <x:c s="2"/>
      <x:c s="2" t="inlineStr">
        <x:is>
          <x:t>⁣Gross margin</x:t>
        </x:is>
      </x:c>
      <x:c s="15" t="n">
        <x:f>sum('Sales'!E36,'Sales'!E41)</x:f>
        <x:v>128.77192982456140350877192982</x:v>
      </x:c>
      <x:c s="15" t="n">
        <x:f>sum('Sales'!F36,'Sales'!F41)</x:f>
        <x:v>494.00909090909090909090909092</x:v>
      </x:c>
      <x:c s="15" t="n">
        <x:f>sum('Sales'!G36,'Sales'!G41)</x:f>
        <x:v>1612.2045714285714285714285714</x:v>
      </x:c>
      <x:c s="15" t="n">
        <x:f>sum('Sales'!H36,'Sales'!H41)</x:f>
        <x:v>3180.4653466666666666666666667</x:v>
      </x:c>
      <x:c s="15" t="n">
        <x:f>sum('Sales'!I36,'Sales'!I41)</x:f>
        <x:v>5904.4775280000</x:v>
      </x:c>
    </x:row>
    <x:row>
      <x:c s="2"/>
      <x:c s="2"/>
      <x:c s="2"/>
      <x:c s="2" t="inlineStr">
        <x:is>
          <x:t>⁣Labour costs</x:t>
        </x:is>
      </x:c>
      <x:c s="15" t="n">
        <x:f>sum('Labour costs (report)'!E8:E9)</x:f>
        <x:v>1750.0</x:v>
      </x:c>
      <x:c s="15" t="n">
        <x:f>sum('Labour costs (report)'!F8:F9)</x:f>
        <x:v>3570.000</x:v>
      </x:c>
      <x:c s="15" t="n">
        <x:f>sum('Labour costs (report)'!G8:G9)</x:f>
        <x:v>3500</x:v>
      </x:c>
      <x:c s="15" t="n">
        <x:f>sum('Labour costs (report)'!H8:H9)</x:f>
        <x:v>3535.000</x:v>
      </x:c>
      <x:c s="15" t="n">
        <x:f>sum('Labour costs (report)'!I8:I9)</x:f>
        <x:v>3570.350000</x:v>
      </x:c>
    </x:row>
    <x:row>
      <x:c s="2"/>
      <x:c s="2"/>
      <x:c s="2"/>
      <x:c s="2" t="inlineStr">
        <x:is>
          <x:t>⁣Other expenses</x:t>
        </x:is>
      </x:c>
      <x:c s="15" t="n">
        <x:f>sum('Other expenses'!E14:E17)</x:f>
        <x:v>4700</x:v>
      </x:c>
      <x:c s="15" t="n">
        <x:f>sum('Other expenses'!F14:F17)</x:f>
        <x:v>4940.00</x:v>
      </x:c>
      <x:c s="15" t="n">
        <x:f>sum('Other expenses'!G14:G17)</x:f>
        <x:v>5193.2000</x:v>
      </x:c>
      <x:c s="15" t="n">
        <x:f>sum('Other expenses'!H14:H17)</x:f>
        <x:v>5460.353600</x:v>
      </x:c>
      <x:c s="15" t="n">
        <x:f>sum('Other expenses'!I14:I17)</x:f>
        <x:v>5742.25827200</x:v>
      </x:c>
    </x:row>
    <x:row>
      <x:c s="2"/>
      <x:c s="2"/>
      <x:c s="2"/>
      <x:c s="2" t="inlineStr">
        <x:is>
          <x:t>⁣EBIT</x:t>
        </x:is>
      </x:c>
      <x:c s="15" t="n">
        <x:f>E22-E23</x:f>
        <x:v>-1621.2280701754385964912280702</x:v>
      </x:c>
      <x:c s="15" t="n">
        <x:f>F22-F23</x:f>
        <x:v>-3075.9909090909090909090909091</x:v>
      </x:c>
      <x:c s="15" t="n">
        <x:f>G22-G23</x:f>
        <x:v>-1887.7954285714285714285714286</x:v>
      </x:c>
      <x:c s="15" t="n">
        <x:f>H22-H23</x:f>
        <x:v>-354.5346533333333333333333333</x:v>
      </x:c>
      <x:c s="15" t="n">
        <x:f>I22-I23</x:f>
        <x:v>2334.1275280000</x:v>
      </x:c>
    </x:row>
    <x:row>
      <x:c s="2"/>
      <x:c s="2" t="inlineStr">
        <x:is>
          <x:t>⁣Switzerland</x:t>
        </x:is>
      </x:c>
      <x:c s="2" t="inlineStr">
        <x:is>
          <x:t>⁣Zurich</x:t>
        </x:is>
      </x:c>
      <x:c s="2" t="inlineStr">
        <x:is>
          <x:t>⁣Gross sales</x:t>
        </x:is>
      </x:c>
      <x:c s="16" t="n">
        <x:f>sum('Sales'!E44,'Sales'!E49)</x:f>
        <x:v>2639.50</x:v>
      </x:c>
      <x:c s="16" t="n">
        <x:f>sum('Sales'!F44,'Sales'!F49)</x:f>
        <x:v>9034.1300</x:v>
      </x:c>
      <x:c s="16" t="n">
        <x:f>sum('Sales'!G44,'Sales'!G49)</x:f>
        <x:v>14962.933600</x:v>
      </x:c>
      <x:c s="16" t="n">
        <x:f>sum('Sales'!H44,'Sales'!H49)</x:f>
        <x:v>21378.11102800</x:v>
      </x:c>
      <x:c s="16" t="n">
        <x:f>sum('Sales'!I44,'Sales'!I49)</x:f>
        <x:v>38564.4338658400</x:v>
      </x:c>
    </x:row>
    <x:row>
      <x:c s="2"/>
      <x:c s="2"/>
      <x:c s="2"/>
      <x:c s="2" t="inlineStr">
        <x:is>
          <x:t>⁣COGS</x:t>
        </x:is>
      </x:c>
      <x:c s="16" t="n">
        <x:f>sum('Sales'!E45,'Sales'!E50)</x:f>
        <x:v>271.61290322580645161290322581</x:v>
      </x:c>
      <x:c s="16" t="n">
        <x:f>sum('Sales'!F45,'Sales'!F50)</x:f>
        <x:v>758.02197802197802197802197793</x:v>
      </x:c>
      <x:c s="16" t="n">
        <x:f>sum('Sales'!G45,'Sales'!G50)</x:f>
        <x:v>1490.8235294117647058823529411</x:v>
      </x:c>
      <x:c s="16" t="n">
        <x:f>sum('Sales'!H45,'Sales'!H50)</x:f>
        <x:v>2119.9999999999999999999999998</x:v>
      </x:c>
      <x:c s="16" t="n">
        <x:f>sum('Sales'!I45,'Sales'!I50)</x:f>
        <x:v>3924.8780487804878048780487808</x:v>
      </x:c>
    </x:row>
    <x:row>
      <x:c s="2"/>
      <x:c s="2"/>
      <x:c s="2"/>
      <x:c s="2" t="inlineStr">
        <x:is>
          <x:t>⁣Gross margin</x:t>
        </x:is>
      </x:c>
      <x:c s="16" t="n">
        <x:f>sum('Sales'!E46,'Sales'!E51)</x:f>
        <x:v>2367.8870967741935483870967742</x:v>
      </x:c>
      <x:c s="16" t="n">
        <x:f>sum('Sales'!F46,'Sales'!F51)</x:f>
        <x:v>8276.108021978021978021978022</x:v>
      </x:c>
      <x:c s="16" t="n">
        <x:f>sum('Sales'!G46,'Sales'!G51)</x:f>
        <x:v>13472.110070588235294117647059</x:v>
      </x:c>
      <x:c s="16" t="n">
        <x:f>sum('Sales'!H46,'Sales'!H51)</x:f>
        <x:v>19258.111028000000000000000000</x:v>
      </x:c>
      <x:c s="16" t="n">
        <x:f>sum('Sales'!I46,'Sales'!I51)</x:f>
        <x:v>34639.555817059512195121951219</x:v>
      </x:c>
    </x:row>
    <x:row>
      <x:c s="2"/>
      <x:c s="2"/>
      <x:c s="2"/>
      <x:c s="2" t="inlineStr">
        <x:is>
          <x:t>⁣Labour costs</x:t>
        </x:is>
      </x:c>
      <x:c s="16" t="n">
        <x:f>sum('Labour costs (report)'!E10:E11)</x:f>
        <x:v>5300</x:v>
      </x:c>
      <x:c s="16" t="n">
        <x:f>sum('Labour costs (report)'!F10:F11)</x:f>
        <x:v>6359.000000000001800</x:v>
      </x:c>
      <x:c s="16" t="n">
        <x:f>sum('Labour costs (report)'!G10:G11)</x:f>
        <x:v>8787.949166666664792410000</x:v>
      </x:c>
      <x:c s="16" t="n">
        <x:f>sum('Labour costs (report)'!H10:H11)</x:f>
        <x:v>5618.160000</x:v>
      </x:c>
      <x:c s="16" t="n">
        <x:f>sum('Labour costs (report)'!I10:I11)</x:f>
        <x:v>5730.523200000</x:v>
      </x:c>
    </x:row>
    <x:row>
      <x:c s="2"/>
      <x:c s="2"/>
      <x:c s="2"/>
      <x:c s="2" t="inlineStr">
        <x:is>
          <x:t>⁣Other expenses</x:t>
        </x:is>
      </x:c>
      <x:c s="16" t="n">
        <x:f>sum('Other expenses'!E18:E21)</x:f>
        <x:v>9650</x:v>
      </x:c>
      <x:c s="16" t="n">
        <x:f>sum('Other expenses'!F18:F21)</x:f>
        <x:v>10202.00</x:v>
      </x:c>
      <x:c s="16" t="n">
        <x:f>sum('Other expenses'!G18:G21)</x:f>
        <x:v>10790.5100</x:v>
      </x:c>
      <x:c s="16" t="n">
        <x:f>sum('Other expenses'!H18:H21)</x:f>
        <x:v>11418.305300</x:v>
      </x:c>
      <x:c s="16" t="n">
        <x:f>sum('Other expenses'!I18:I21)</x:f>
        <x:v>12088.39670900</x:v>
      </x:c>
    </x:row>
    <x:row>
      <x:c s="2"/>
      <x:c s="2"/>
      <x:c s="2"/>
      <x:c s="2" t="inlineStr">
        <x:is>
          <x:t>⁣EBIT</x:t>
        </x:is>
      </x:c>
      <x:c s="16" t="n">
        <x:f>E28-E29</x:f>
        <x:v>-2932.1129032258064516129032258</x:v>
      </x:c>
      <x:c s="16" t="n">
        <x:f>F28-F29</x:f>
        <x:v>1917.108021978020178021978022</x:v>
      </x:c>
      <x:c s="16" t="n">
        <x:f>G28-G29</x:f>
        <x:v>4684.160903921570501707647059</x:v>
      </x:c>
      <x:c s="16" t="n">
        <x:f>H28-H29</x:f>
        <x:v>13639.951028000000000000000000</x:v>
      </x:c>
      <x:c s="16" t="n">
        <x:f>I28-I29</x:f>
        <x:v>28909.032617059512195121951219</x:v>
      </x:c>
    </x:row>
    <x:row>
      <x:c s="2" t="inlineStr">
        <x:is>
          <x:t>⁣Euro</x:t>
        </x:is>
      </x:c>
      <x:c s="2" t="inlineStr">
        <x:is>
          <x:t>⁣Germany</x:t>
        </x:is>
      </x:c>
      <x:c s="2" t="inlineStr">
        <x:is>
          <x:t>⁣Berlin</x:t>
        </x:is>
      </x:c>
      <x:c s="2" t="inlineStr">
        <x:is>
          <x:t>⁣Gross sales</x:t>
        </x:is>
      </x:c>
      <x:c s="14" t="n">
        <x:f>E2*'Currency exchange rates'!B2</x:f>
        <x:v>1014.90</x:v>
      </x:c>
      <x:c s="14" t="n">
        <x:f>F2*'Currency exchange rates'!C2</x:f>
        <x:v>2473.5450</x:v>
      </x:c>
      <x:c s="14" t="n">
        <x:f>G2*'Currency exchange rates'!D2</x:f>
        <x:v>8088.513780</x:v>
      </x:c>
      <x:c s="14" t="n">
        <x:f>H2*'Currency exchange rates'!E2</x:f>
        <x:v>13253.68578300</x:v>
      </x:c>
      <x:c s="14" t="n">
        <x:f>I2*'Currency exchange rates'!F2</x:f>
        <x:v>20336.8186878900</x:v>
      </x:c>
    </x:row>
    <x:row>
      <x:c s="2"/>
      <x:c s="2"/>
      <x:c s="2"/>
      <x:c s="2" t="inlineStr">
        <x:is>
          <x:t>⁣COGS</x:t>
        </x:is>
      </x:c>
      <x:c s="14" t="n">
        <x:f>E3*'Currency exchange rates'!B2</x:f>
        <x:v>380.40</x:v>
      </x:c>
      <x:c s="14" t="n">
        <x:f>F3*'Currency exchange rates'!C2</x:f>
        <x:v>783.00</x:v>
      </x:c>
      <x:c s="14" t="n">
        <x:f>G3*'Currency exchange rates'!D2</x:f>
        <x:v>2858.20</x:v>
      </x:c>
      <x:c s="14" t="n">
        <x:f>H3*'Currency exchange rates'!E2</x:f>
        <x:v>4675.00</x:v>
      </x:c>
      <x:c s="14" t="n">
        <x:f>I3*'Currency exchange rates'!F2</x:f>
        <x:v>7143.00</x:v>
      </x:c>
    </x:row>
    <x:row>
      <x:c s="2"/>
      <x:c s="2"/>
      <x:c s="2"/>
      <x:c s="2" t="inlineStr">
        <x:is>
          <x:t>⁣Gross margin</x:t>
        </x:is>
      </x:c>
      <x:c s="14" t="n">
        <x:f>E4*'Currency exchange rates'!B2</x:f>
        <x:v>634.50</x:v>
      </x:c>
      <x:c s="14" t="n">
        <x:f>F4*'Currency exchange rates'!C2</x:f>
        <x:v>1690.5450</x:v>
      </x:c>
      <x:c s="14" t="n">
        <x:f>G4*'Currency exchange rates'!D2</x:f>
        <x:v>5230.313780</x:v>
      </x:c>
      <x:c s="14" t="n">
        <x:f>H4*'Currency exchange rates'!E2</x:f>
        <x:v>8578.68578300</x:v>
      </x:c>
      <x:c s="14" t="n">
        <x:f>I4*'Currency exchange rates'!F2</x:f>
        <x:v>13193.8186878900</x:v>
      </x:c>
    </x:row>
    <x:row>
      <x:c s="2"/>
      <x:c s="2"/>
      <x:c s="2"/>
      <x:c s="2" t="inlineStr">
        <x:is>
          <x:t>⁣Labour costs</x:t>
        </x:is>
      </x:c>
      <x:c s="14" t="n">
        <x:f>E5*'Currency exchange rates'!B2</x:f>
        <x:v>3700</x:v>
      </x:c>
      <x:c s="14" t="n">
        <x:f>F5*'Currency exchange rates'!C2</x:f>
        <x:v>7061.000000000002600</x:v>
      </x:c>
      <x:c s="14" t="n">
        <x:f>G5*'Currency exchange rates'!D2</x:f>
        <x:v>7903.330000</x:v>
      </x:c>
      <x:c s="14" t="n">
        <x:f>H5*'Currency exchange rates'!E2</x:f>
        <x:v>8100.649900000</x:v>
      </x:c>
      <x:c s="14" t="n">
        <x:f>I5*'Currency exchange rates'!F2</x:f>
        <x:v>8303.093797000000</x:v>
      </x:c>
    </x:row>
    <x:row>
      <x:c s="2"/>
      <x:c s="2"/>
      <x:c s="2"/>
      <x:c s="2" t="inlineStr">
        <x:is>
          <x:t>⁣Other expenses</x:t>
        </x:is>
      </x:c>
      <x:c s="14" t="n">
        <x:f>E6*'Currency exchange rates'!B2</x:f>
        <x:v>6500</x:v>
      </x:c>
      <x:c s="14" t="n">
        <x:f>F6*'Currency exchange rates'!C2</x:f>
        <x:v>6825.00</x:v>
      </x:c>
      <x:c s="14" t="n">
        <x:f>G6*'Currency exchange rates'!D2</x:f>
        <x:v>7167.4500</x:v>
      </x:c>
      <x:c s="14" t="n">
        <x:f>H6*'Currency exchange rates'!E2</x:f>
        <x:v>7528.330500</x:v>
      </x:c>
      <x:c s="14" t="n">
        <x:f>I6*'Currency exchange rates'!F2</x:f>
        <x:v>7908.67906500</x:v>
      </x:c>
    </x:row>
    <x:row>
      <x:c s="2"/>
      <x:c s="2"/>
      <x:c s="2"/>
      <x:c s="2" t="inlineStr">
        <x:is>
          <x:t>⁣EBIT</x:t>
        </x:is>
      </x:c>
      <x:c s="14" t="n">
        <x:f>E7*'Currency exchange rates'!B2</x:f>
        <x:v>-3065.50</x:v>
      </x:c>
      <x:c s="14" t="n">
        <x:f>F7*'Currency exchange rates'!C2</x:f>
        <x:v>-5370.455000000002600</x:v>
      </x:c>
      <x:c s="14" t="n">
        <x:f>G7*'Currency exchange rates'!D2</x:f>
        <x:v>-2673.016220</x:v>
      </x:c>
      <x:c s="14" t="n">
        <x:f>H7*'Currency exchange rates'!E2</x:f>
        <x:v>478.035883000</x:v>
      </x:c>
      <x:c s="14" t="n">
        <x:f>I7*'Currency exchange rates'!F2</x:f>
        <x:v>4890.724890890000</x:v>
      </x:c>
    </x:row>
    <x:row>
      <x:c s="2"/>
      <x:c s="2"/>
      <x:c s="2" t="inlineStr">
        <x:is>
          <x:t>⁣Stuttgart</x:t>
        </x:is>
      </x:c>
      <x:c s="2" t="inlineStr">
        <x:is>
          <x:t>⁣Gross sales</x:t>
        </x:is>
      </x:c>
      <x:c s="14" t="n">
        <x:f>E8*'Currency exchange rates'!B2</x:f>
        <x:v>955.00</x:v>
      </x:c>
      <x:c s="14" t="n">
        <x:f>F8*'Currency exchange rates'!C2</x:f>
        <x:v>1776.7500</x:v>
      </x:c>
      <x:c s="14" t="n">
        <x:f>G8*'Currency exchange rates'!D2</x:f>
        <x:v>2546.160000</x:v>
      </x:c>
      <x:c s="14" t="n">
        <x:f>H8*'Currency exchange rates'!E2</x:f>
        <x:v>3791.76269000</x:v>
      </x:c>
      <x:c s="14" t="n">
        <x:f>I8*'Currency exchange rates'!F2</x:f>
        <x:v>3905.5155707000</x:v>
      </x:c>
    </x:row>
    <x:row>
      <x:c s="2"/>
      <x:c s="2"/>
      <x:c s="2"/>
      <x:c s="2" t="inlineStr">
        <x:is>
          <x:t>⁣COGS</x:t>
        </x:is>
      </x:c>
      <x:c s="14" t="n">
        <x:f>E9*'Currency exchange rates'!B2</x:f>
        <x:v>400.00</x:v>
      </x:c>
      <x:c s="14" t="n">
        <x:f>F9*'Currency exchange rates'!C2</x:f>
        <x:v>666.00</x:v>
      </x:c>
      <x:c s="14" t="n">
        <x:f>G9*'Currency exchange rates'!D2</x:f>
        <x:v>1075.00</x:v>
      </x:c>
      <x:c s="14" t="n">
        <x:f>H9*'Currency exchange rates'!E2</x:f>
        <x:v>1758.00</x:v>
      </x:c>
      <x:c s="14" t="n">
        <x:f>I9*'Currency exchange rates'!F2</x:f>
        <x:v>1854.00</x:v>
      </x:c>
    </x:row>
    <x:row>
      <x:c s="2"/>
      <x:c s="2"/>
      <x:c s="2"/>
      <x:c s="2" t="inlineStr">
        <x:is>
          <x:t>⁣Gross margin</x:t>
        </x:is>
      </x:c>
      <x:c s="14" t="n">
        <x:f>E10*'Currency exchange rates'!B2</x:f>
        <x:v>555.00</x:v>
      </x:c>
      <x:c s="14" t="n">
        <x:f>F10*'Currency exchange rates'!C2</x:f>
        <x:v>1110.7500</x:v>
      </x:c>
      <x:c s="14" t="n">
        <x:f>G10*'Currency exchange rates'!D2</x:f>
        <x:v>1471.160000</x:v>
      </x:c>
      <x:c s="14" t="n">
        <x:f>H10*'Currency exchange rates'!E2</x:f>
        <x:v>2033.76269000</x:v>
      </x:c>
      <x:c s="14" t="n">
        <x:f>I10*'Currency exchange rates'!F2</x:f>
        <x:v>2051.5155707000</x:v>
      </x:c>
    </x:row>
    <x:row>
      <x:c s="2"/>
      <x:c s="2"/>
      <x:c s="2"/>
      <x:c s="2" t="inlineStr">
        <x:is>
          <x:t>⁣Labour costs</x:t>
        </x:is>
      </x:c>
      <x:c s="14" t="n">
        <x:f>E11*'Currency exchange rates'!B2</x:f>
        <x:v>2391.666666666665300</x:v>
      </x:c>
      <x:c s="14" t="n">
        <x:f>F11*'Currency exchange rates'!C2</x:f>
        <x:v>4141.000</x:v>
      </x:c>
      <x:c s="14" t="n">
        <x:f>G11*'Currency exchange rates'!D2</x:f>
        <x:v>8182.410000</x:v>
      </x:c>
      <x:c s="14" t="n">
        <x:f>H11*'Currency exchange rates'!E2</x:f>
        <x:v>8304.234100000</x:v>
      </x:c>
      <x:c s="14" t="n">
        <x:f>I11*'Currency exchange rates'!F2</x:f>
        <x:v>8428.076441000000</x:v>
      </x:c>
    </x:row>
    <x:row>
      <x:c s="2"/>
      <x:c s="2"/>
      <x:c s="2"/>
      <x:c s="2" t="inlineStr">
        <x:is>
          <x:t>⁣Other expenses</x:t>
        </x:is>
      </x:c>
      <x:c s="14" t="n">
        <x:f>E12*'Currency exchange rates'!B2</x:f>
        <x:v>5600</x:v>
      </x:c>
      <x:c s="14" t="n">
        <x:f>F12*'Currency exchange rates'!C2</x:f>
        <x:v>5824.00</x:v>
      </x:c>
      <x:c s="14" t="n">
        <x:f>G12*'Currency exchange rates'!D2</x:f>
        <x:v>6057.6000</x:v>
      </x:c>
      <x:c s="14" t="n">
        <x:f>H12*'Currency exchange rates'!E2</x:f>
        <x:v>6301.235200</x:v>
      </x:c>
      <x:c s="14" t="n">
        <x:f>I12*'Currency exchange rates'!F2</x:f>
        <x:v>6555.36153600</x:v>
      </x:c>
    </x:row>
    <x:row>
      <x:c s="2"/>
      <x:c s="2"/>
      <x:c s="2"/>
      <x:c s="2" t="inlineStr">
        <x:is>
          <x:t>⁣EBIT</x:t>
        </x:is>
      </x:c>
      <x:c s="14" t="n">
        <x:f>E13*'Currency exchange rates'!B2</x:f>
        <x:v>-1836.666666666665300</x:v>
      </x:c>
      <x:c s="14" t="n">
        <x:f>F13*'Currency exchange rates'!C2</x:f>
        <x:v>-3030.2500</x:v>
      </x:c>
      <x:c s="14" t="n">
        <x:f>G13*'Currency exchange rates'!D2</x:f>
        <x:v>-6711.250000</x:v>
      </x:c>
      <x:c s="14" t="n">
        <x:f>H13*'Currency exchange rates'!E2</x:f>
        <x:v>-6270.471410000</x:v>
      </x:c>
      <x:c s="14" t="n">
        <x:f>I13*'Currency exchange rates'!F2</x:f>
        <x:v>-6376.560870300000</x:v>
      </x:c>
    </x:row>
    <x:row>
      <x:c s="2"/>
      <x:c s="2" t="inlineStr">
        <x:is>
          <x:t>⁣United Kingdom</x:t>
        </x:is>
      </x:c>
      <x:c s="2" t="inlineStr">
        <x:is>
          <x:t>⁣London</x:t>
        </x:is>
      </x:c>
      <x:c s="2" t="inlineStr">
        <x:is>
          <x:t>⁣Gross sales</x:t>
        </x:is>
      </x:c>
      <x:c s="14" t="n">
        <x:f>E14*'Currency exchange rates'!B3</x:f>
        <x:v>199.5000</x:v>
      </x:c>
      <x:c s="14" t="n">
        <x:f>F14*'Currency exchange rates'!C3</x:f>
        <x:v>2577.575000</x:v>
      </x:c>
      <x:c s="14" t="n">
        <x:f>G14*'Currency exchange rates'!D3</x:f>
        <x:v>9747.01875000</x:v>
      </x:c>
      <x:c s="14" t="n">
        <x:f>H14*'Currency exchange rates'!E3</x:f>
        <x:v>18357.8136000000</x:v>
      </x:c>
      <x:c s="14" t="n">
        <x:f>I14*'Currency exchange rates'!F3</x:f>
        <x:v>43607.838843450000</x:v>
      </x:c>
    </x:row>
    <x:row>
      <x:c s="2"/>
      <x:c s="2"/>
      <x:c s="2"/>
      <x:c s="2" t="inlineStr">
        <x:is>
          <x:t>⁣COGS</x:t>
        </x:is>
      </x:c>
      <x:c s="14" t="n">
        <x:f>E15*'Currency exchange rates'!B3</x:f>
        <x:v>52.000000000000000000000000003</x:v>
      </x:c>
      <x:c s="14" t="n">
        <x:f>F15*'Currency exchange rates'!C3</x:f>
        <x:v>610.99999999999999999999999996</x:v>
      </x:c>
      <x:c s="14" t="n">
        <x:f>G15*'Currency exchange rates'!D3</x:f>
        <x:v>2600.0000000000000000000000000</x:v>
      </x:c>
      <x:c s="14" t="n">
        <x:f>H15*'Currency exchange rates'!E3</x:f>
        <x:v>4599.9999999999999999999999998</x:v>
      </x:c>
      <x:c s="14" t="n">
        <x:f>I15*'Currency exchange rates'!F3</x:f>
        <x:v>11070.00</x:v>
      </x:c>
    </x:row>
    <x:row>
      <x:c s="2"/>
      <x:c s="2"/>
      <x:c s="2"/>
      <x:c s="2" t="inlineStr">
        <x:is>
          <x:t>⁣Gross margin</x:t>
        </x:is>
      </x:c>
      <x:c s="14" t="n">
        <x:f>E16*'Currency exchange rates'!B3</x:f>
        <x:v>147.50000000000000000000000000</x:v>
      </x:c>
      <x:c s="14" t="n">
        <x:f>F16*'Currency exchange rates'!C3</x:f>
        <x:v>1966.5750000000000000000000001</x:v>
      </x:c>
      <x:c s="14" t="n">
        <x:f>G16*'Currency exchange rates'!D3</x:f>
        <x:v>7147.0187500000000000000000000</x:v>
      </x:c>
      <x:c s="14" t="n">
        <x:f>H16*'Currency exchange rates'!E3</x:f>
        <x:v>13757.813600000000000000000000</x:v>
      </x:c>
      <x:c s="14" t="n">
        <x:f>I16*'Currency exchange rates'!F3</x:f>
        <x:v>32537.838843450000</x:v>
      </x:c>
    </x:row>
    <x:row>
      <x:c s="2"/>
      <x:c s="2"/>
      <x:c s="2"/>
      <x:c s="2" t="inlineStr">
        <x:is>
          <x:t>⁣Labour costs</x:t>
        </x:is>
      </x:c>
      <x:c s="14" t="n">
        <x:f>E17*'Currency exchange rates'!B3</x:f>
        <x:v>7220.00000000000577600</x:v>
      </x:c>
      <x:c s="14" t="n">
        <x:f>F17*'Currency exchange rates'!C3</x:f>
        <x:v>8527.20000</x:v>
      </x:c>
      <x:c s="14" t="n">
        <x:f>G17*'Currency exchange rates'!D3</x:f>
        <x:v>8302.39200000</x:v>
      </x:c>
      <x:c s="14" t="n">
        <x:f>H17*'Currency exchange rates'!E3</x:f>
        <x:v>9678.21696000000</x:v>
      </x:c>
      <x:c s="14" t="n">
        <x:f>I17*'Currency exchange rates'!F3</x:f>
        <x:v>10118.57583168000000</x:v>
      </x:c>
    </x:row>
    <x:row>
      <x:c s="2"/>
      <x:c s="2"/>
      <x:c s="2"/>
      <x:c s="2" t="inlineStr">
        <x:is>
          <x:t>⁣Other expenses</x:t>
        </x:is>
      </x:c>
      <x:c s="14" t="n">
        <x:f>E18*'Currency exchange rates'!B3</x:f>
        <x:v>7752.00</x:v>
      </x:c>
      <x:c s="14" t="n">
        <x:f>F18*'Currency exchange rates'!C3</x:f>
        <x:v>8026.7000</x:v>
      </x:c>
      <x:c s="14" t="n">
        <x:f>G18*'Currency exchange rates'!D3</x:f>
        <x:v>8223.883500</x:v>
      </x:c>
      <x:c s="14" t="n">
        <x:f>H18*'Currency exchange rates'!E3</x:f>
        <x:v>10090.56396000</x:v>
      </x:c>
      <x:c s="14" t="n">
        <x:f>I18*'Currency exchange rates'!F3</x:f>
        <x:v>11106.6891816900</x:v>
      </x:c>
    </x:row>
    <x:row>
      <x:c s="2"/>
      <x:c s="2"/>
      <x:c s="2"/>
      <x:c s="2" t="inlineStr">
        <x:is>
          <x:t>⁣EBIT</x:t>
        </x:is>
      </x:c>
      <x:c s="14" t="n">
        <x:f>E19*'Currency exchange rates'!B3</x:f>
        <x:v>-7072.5000000000057760000000000</x:v>
      </x:c>
      <x:c s="14" t="n">
        <x:f>F19*'Currency exchange rates'!C3</x:f>
        <x:v>-6560.6249999999999999999999999</x:v>
      </x:c>
      <x:c s="14" t="n">
        <x:f>G19*'Currency exchange rates'!D3</x:f>
        <x:v>-1155.3732500000000000000000000</x:v>
      </x:c>
      <x:c s="14" t="n">
        <x:f>H19*'Currency exchange rates'!E3</x:f>
        <x:v>4079.5966400000000000000000004</x:v>
      </x:c>
      <x:c s="14" t="n">
        <x:f>I19*'Currency exchange rates'!F3</x:f>
        <x:v>22419.26301177000000</x:v>
      </x:c>
    </x:row>
    <x:row>
      <x:c s="2"/>
      <x:c s="2"/>
      <x:c s="2" t="inlineStr">
        <x:is>
          <x:t>⁣Liverpool</x:t>
        </x:is>
      </x:c>
      <x:c s="2" t="inlineStr">
        <x:is>
          <x:t>⁣Gross sales</x:t>
        </x:is>
      </x:c>
      <x:c s="14" t="n">
        <x:f>E20*'Currency exchange rates'!B3</x:f>
        <x:v>250.8000</x:v>
      </x:c>
      <x:c s="14" t="n">
        <x:f>F20*'Currency exchange rates'!C3</x:f>
        <x:v>872.410000</x:v>
      </x:c>
      <x:c s="14" t="n">
        <x:f>G20*'Currency exchange rates'!D3</x:f>
        <x:v>2940.81480000</x:v>
      </x:c>
      <x:c s="14" t="n">
        <x:f>H20*'Currency exchange rates'!E3</x:f>
        <x:v>6346.5584160000</x:v>
      </x:c>
      <x:c s="14" t="n">
        <x:f>I20*'Currency exchange rates'!F3</x:f>
        <x:v>12182.507359440000</x:v>
      </x:c>
    </x:row>
    <x:row>
      <x:c s="2"/>
      <x:c s="2"/>
      <x:c s="2"/>
      <x:c s="2" t="inlineStr">
        <x:is>
          <x:t>⁣COGS</x:t>
        </x:is>
      </x:c>
      <x:c s="14" t="n">
        <x:f>E21*'Currency exchange rates'!B3</x:f>
        <x:v>104.00000000000000000000000001</x:v>
      </x:c>
      <x:c s="14" t="n">
        <x:f>F21*'Currency exchange rates'!C3</x:f>
        <x:v>328.99999999999999999999999999</x:v>
      </x:c>
      <x:c s="14" t="n">
        <x:f>G21*'Currency exchange rates'!D3</x:f>
        <x:v>1248.0000000000000000000000000</x:v>
      </x:c>
      <x:c s="14" t="n">
        <x:f>H21*'Currency exchange rates'!E3</x:f>
        <x:v>2530.0000000000000000000000000</x:v>
      </x:c>
      <x:c s="14" t="n">
        <x:f>I21*'Currency exchange rates'!F3</x:f>
        <x:v>4920.00</x:v>
      </x:c>
    </x:row>
    <x:row>
      <x:c s="2"/>
      <x:c s="2"/>
      <x:c s="2"/>
      <x:c s="2" t="inlineStr">
        <x:is>
          <x:t>⁣Gross margin</x:t>
        </x:is>
      </x:c>
      <x:c s="14" t="n">
        <x:f>E22*'Currency exchange rates'!B3</x:f>
        <x:v>146.79999999999999999999999999</x:v>
      </x:c>
      <x:c s="14" t="n">
        <x:f>F22*'Currency exchange rates'!C3</x:f>
        <x:v>543.41000000000000000000000001</x:v>
      </x:c>
      <x:c s="14" t="n">
        <x:f>G22*'Currency exchange rates'!D3</x:f>
        <x:v>1692.8148000000000000000000000</x:v>
      </x:c>
      <x:c s="14" t="n">
        <x:f>H22*'Currency exchange rates'!E3</x:f>
        <x:v>3816.5584160000000000000000000</x:v>
      </x:c>
      <x:c s="14" t="n">
        <x:f>I22*'Currency exchange rates'!F3</x:f>
        <x:v>7262.507359440000</x:v>
      </x:c>
    </x:row>
    <x:row>
      <x:c s="2"/>
      <x:c s="2"/>
      <x:c s="2"/>
      <x:c s="2" t="inlineStr">
        <x:is>
          <x:t>⁣Labour costs</x:t>
        </x:is>
      </x:c>
      <x:c s="14" t="n">
        <x:f>E23*'Currency exchange rates'!B3</x:f>
        <x:v>1995.000</x:v>
      </x:c>
      <x:c s="14" t="n">
        <x:f>F23*'Currency exchange rates'!C3</x:f>
        <x:v>3927.00000</x:v>
      </x:c>
      <x:c s="14" t="n">
        <x:f>G23*'Currency exchange rates'!D3</x:f>
        <x:v>3675.00</x:v>
      </x:c>
      <x:c s="14" t="n">
        <x:f>H23*'Currency exchange rates'!E3</x:f>
        <x:v>4242.00000</x:v>
      </x:c>
      <x:c s="14" t="n">
        <x:f>I23*'Currency exchange rates'!F3</x:f>
        <x:v>4391.53050000</x:v>
      </x:c>
    </x:row>
    <x:row>
      <x:c s="2"/>
      <x:c s="2"/>
      <x:c s="2"/>
      <x:c s="2" t="inlineStr">
        <x:is>
          <x:t>⁣Other expenses</x:t>
        </x:is>
      </x:c>
      <x:c s="14" t="n">
        <x:f>E24*'Currency exchange rates'!B3</x:f>
        <x:v>5358.00</x:v>
      </x:c>
      <x:c s="14" t="n">
        <x:f>F24*'Currency exchange rates'!C3</x:f>
        <x:v>5434.0000</x:v>
      </x:c>
      <x:c s="14" t="n">
        <x:f>G24*'Currency exchange rates'!D3</x:f>
        <x:v>5452.860000</x:v>
      </x:c>
      <x:c s="14" t="n">
        <x:f>H24*'Currency exchange rates'!E3</x:f>
        <x:v>6552.42432000</x:v>
      </x:c>
      <x:c s="14" t="n">
        <x:f>I24*'Currency exchange rates'!F3</x:f>
        <x:v>7062.9776745600</x:v>
      </x:c>
    </x:row>
    <x:row>
      <x:c s="2"/>
      <x:c s="2"/>
      <x:c s="2"/>
      <x:c s="2" t="inlineStr">
        <x:is>
          <x:t>⁣EBIT</x:t>
        </x:is>
      </x:c>
      <x:c s="14" t="n">
        <x:f>E25*'Currency exchange rates'!B3</x:f>
        <x:v>-1848.2000000000000000000000000</x:v>
      </x:c>
      <x:c s="14" t="n">
        <x:f>F25*'Currency exchange rates'!C3</x:f>
        <x:v>-3383.5900000000000000000000000</x:v>
      </x:c>
      <x:c s="14" t="n">
        <x:f>G25*'Currency exchange rates'!D3</x:f>
        <x:v>-1982.1852000000000000000000000</x:v>
      </x:c>
      <x:c s="14" t="n">
        <x:f>H25*'Currency exchange rates'!E3</x:f>
        <x:v>-425.44158399999999999999999996</x:v>
      </x:c>
      <x:c s="14" t="n">
        <x:f>I25*'Currency exchange rates'!F3</x:f>
        <x:v>2870.976859440000</x:v>
      </x:c>
    </x:row>
    <x:row>
      <x:c s="2"/>
      <x:c s="2" t="inlineStr">
        <x:is>
          <x:t>⁣Switzerland</x:t>
        </x:is>
      </x:c>
      <x:c s="2" t="inlineStr">
        <x:is>
          <x:t>⁣Zurich</x:t>
        </x:is>
      </x:c>
      <x:c s="2" t="inlineStr">
        <x:is>
          <x:t>⁣Gross sales</x:t>
        </x:is>
      </x:c>
      <x:c s="14" t="n">
        <x:f>E26*'Currency exchange rates'!B4</x:f>
        <x:v>2454.7350</x:v>
      </x:c>
      <x:c s="14" t="n">
        <x:f>F26*'Currency exchange rates'!C4</x:f>
        <x:v>8221.058300</x:v>
      </x:c>
      <x:c s="14" t="n">
        <x:f>G26*'Currency exchange rates'!D4</x:f>
        <x:v>12718.49356000</x:v>
      </x:c>
      <x:c s="14" t="n">
        <x:f>H26*'Currency exchange rates'!E4</x:f>
        <x:v>18171.3943738000</x:v>
      </x:c>
      <x:c s="14" t="n">
        <x:f>I26*'Currency exchange rates'!F4</x:f>
        <x:v>31622.835769988800</x:v>
      </x:c>
    </x:row>
    <x:row>
      <x:c s="2"/>
      <x:c s="2"/>
      <x:c s="2"/>
      <x:c s="2" t="inlineStr">
        <x:is>
          <x:t>⁣COGS</x:t>
        </x:is>
      </x:c>
      <x:c s="14" t="n">
        <x:f>E27*'Currency exchange rates'!B4</x:f>
        <x:v>252.60000000000000000000000000</x:v>
      </x:c>
      <x:c s="14" t="n">
        <x:f>F27*'Currency exchange rates'!C4</x:f>
        <x:v>689.79999999999999999999999992</x:v>
      </x:c>
      <x:c s="14" t="n">
        <x:f>G27*'Currency exchange rates'!D4</x:f>
        <x:v>1267.1999999999999999999999999</x:v>
      </x:c>
      <x:c s="14" t="n">
        <x:f>H27*'Currency exchange rates'!E4</x:f>
        <x:v>1801.9999999999999999999999998</x:v>
      </x:c>
      <x:c s="14" t="n">
        <x:f>I27*'Currency exchange rates'!F4</x:f>
        <x:v>3218.4000000000000000000000003</x:v>
      </x:c>
    </x:row>
    <x:row>
      <x:c s="2"/>
      <x:c s="2"/>
      <x:c s="2"/>
      <x:c s="2" t="inlineStr">
        <x:is>
          <x:t>⁣Gross margin</x:t>
        </x:is>
      </x:c>
      <x:c s="14" t="n">
        <x:f>E28*'Currency exchange rates'!B4</x:f>
        <x:v>2202.1350000000000000000000000</x:v>
      </x:c>
      <x:c s="14" t="n">
        <x:f>F28*'Currency exchange rates'!C4</x:f>
        <x:v>7531.2583000000000000000000000</x:v>
      </x:c>
      <x:c s="14" t="n">
        <x:f>G28*'Currency exchange rates'!D4</x:f>
        <x:v>11451.293560000000000000000000</x:v>
      </x:c>
      <x:c s="14" t="n">
        <x:f>H28*'Currency exchange rates'!E4</x:f>
        <x:v>16369.394373800000000000000000</x:v>
      </x:c>
      <x:c s="14" t="n">
        <x:f>I28*'Currency exchange rates'!F4</x:f>
        <x:v>28404.435769988800000000000000</x:v>
      </x:c>
    </x:row>
    <x:row>
      <x:c s="2"/>
      <x:c s="2"/>
      <x:c s="2"/>
      <x:c s="2" t="inlineStr">
        <x:is>
          <x:t>⁣Labour costs</x:t>
        </x:is>
      </x:c>
      <x:c s="14" t="n">
        <x:f>E29*'Currency exchange rates'!B4</x:f>
        <x:v>4929.00</x:v>
      </x:c>
      <x:c s="14" t="n">
        <x:f>F29*'Currency exchange rates'!C4</x:f>
        <x:v>5786.69000000000163800</x:v>
      </x:c>
      <x:c s="14" t="n">
        <x:f>G29*'Currency exchange rates'!D4</x:f>
        <x:v>7469.75679166666507354850000</x:v>
      </x:c>
      <x:c s="14" t="n">
        <x:f>H29*'Currency exchange rates'!E4</x:f>
        <x:v>4775.43600000</x:v>
      </x:c>
      <x:c s="14" t="n">
        <x:f>I29*'Currency exchange rates'!F4</x:f>
        <x:v>4699.02902400000</x:v>
      </x:c>
    </x:row>
    <x:row>
      <x:c s="2"/>
      <x:c s="2"/>
      <x:c s="2"/>
      <x:c s="2" t="inlineStr">
        <x:is>
          <x:t>⁣Other expenses</x:t>
        </x:is>
      </x:c>
      <x:c s="14" t="n">
        <x:f>E30*'Currency exchange rates'!B4</x:f>
        <x:v>8974.50</x:v>
      </x:c>
      <x:c s="14" t="n">
        <x:f>F30*'Currency exchange rates'!C4</x:f>
        <x:v>9283.8200</x:v>
      </x:c>
      <x:c s="14" t="n">
        <x:f>G30*'Currency exchange rates'!D4</x:f>
        <x:v>9171.933500</x:v>
      </x:c>
      <x:c s="14" t="n">
        <x:f>H30*'Currency exchange rates'!E4</x:f>
        <x:v>9705.55950500</x:v>
      </x:c>
      <x:c s="14" t="n">
        <x:f>I30*'Currency exchange rates'!F4</x:f>
        <x:v>9912.4853013800</x:v>
      </x:c>
    </x:row>
    <x:row>
      <x:c s="2"/>
      <x:c s="2"/>
      <x:c s="2"/>
      <x:c s="2" t="inlineStr">
        <x:is>
          <x:t>⁣EBIT</x:t>
        </x:is>
      </x:c>
      <x:c s="14" t="n">
        <x:f>E31*'Currency exchange rates'!B4</x:f>
        <x:v>-2726.8650000000000000000000000</x:v>
      </x:c>
      <x:c s="14" t="n">
        <x:f>F31*'Currency exchange rates'!C4</x:f>
        <x:v>1744.5682999999983620000000000</x:v>
      </x:c>
      <x:c s="14" t="n">
        <x:f>G31*'Currency exchange rates'!D4</x:f>
        <x:v>3981.5367683333349264515000002</x:v>
      </x:c>
      <x:c s="14" t="n">
        <x:f>H31*'Currency exchange rates'!E4</x:f>
        <x:v>11593.958373800000000000000000</x:v>
      </x:c>
      <x:c s="14" t="n">
        <x:f>I31*'Currency exchange rates'!F4</x:f>
        <x:v>23705.406745988800000000000000</x:v>
      </x:c>
    </x:row>
  </x:sheetData>
  <x:mergeCells>
    <x:mergeCell ref="A2:A31"/>
    <x:mergeCell ref="B2:B13"/>
    <x:mergeCell ref="C2:C7"/>
    <x:mergeCell ref="C8:C13"/>
    <x:mergeCell ref="B14:B25"/>
    <x:mergeCell ref="C14:C19"/>
    <x:mergeCell ref="C20:C25"/>
    <x:mergeCell ref="B26:B31"/>
    <x:mergeCell ref="C26:C31"/>
    <x:mergeCell ref="A32:A61"/>
    <x:mergeCell ref="B32:B43"/>
    <x:mergeCell ref="C32:C37"/>
    <x:mergeCell ref="C38:C43"/>
    <x:mergeCell ref="B44:B55"/>
    <x:mergeCell ref="C44:C49"/>
    <x:mergeCell ref="C50:C55"/>
    <x:mergeCell ref="B56:B61"/>
    <x:mergeCell ref="C56:C61"/>
  </x:mergeCells>
</x:worksheet>
</file>

<file path=xl/worksheets/sheet9.xml><?xml version="1.0" encoding="utf-8"?>
<x:worksheet xmlns:x="http://schemas.openxmlformats.org/spreadsheetml/2006/main">
  <x:cols>
    <x:col min="1" max="1" width="15" customWidth="1"/>
    <x:col min="2" max="2" width="10" customWidth="1"/>
    <x:col min="3" max="3" width="13" customWidth="1"/>
    <x:col min="4" max="4" width="13" customWidth="1"/>
    <x:col min="5" max="5" width="12" customWidth="1"/>
    <x:col min="6" max="6" width="12" customWidth="1"/>
    <x:col min="7" max="7" width="13" customWidth="1"/>
    <x:col min="8" max="8" width="13" customWidth="1"/>
    <x:col min="9" max="9" width="13" customWidth="1"/>
  </x:cols>
  <x:sheetData>
    <x:row>
      <x:c s="2"/>
      <x:c s="2"/>
      <x:c s="2"/>
      <x:c s="2"/>
      <x:c s="2" t="inlineStr">
        <x:is>
          <x:t>⁣2021</x:t>
        </x:is>
      </x:c>
      <x:c s="2" t="inlineStr">
        <x:is>
          <x:t>⁣2022</x:t>
        </x:is>
      </x:c>
      <x:c s="2" t="inlineStr">
        <x:is>
          <x:t>⁣2023</x:t>
        </x:is>
      </x:c>
      <x:c s="2" t="inlineStr">
        <x:is>
          <x:t>⁣2024</x:t>
        </x:is>
      </x:c>
      <x:c s="2" t="inlineStr">
        <x:is>
          <x:t>⁣2025</x:t>
        </x:is>
      </x:c>
    </x:row>
    <x:row>
      <x:c s="2" t="inlineStr">
        <x:is>
          <x:t>⁣Germany</x:t>
        </x:is>
      </x:c>
      <x:c s="2" t="inlineStr">
        <x:is>
          <x:t>⁣Berlin</x:t>
        </x:is>
      </x:c>
      <x:c s="2" t="inlineStr">
        <x:is>
          <x:t>⁣Lemonade</x:t>
        </x:is>
      </x:c>
      <x:c s="2" t="inlineStr">
        <x:is>
          <x:t>⁣Units sold</x:t>
        </x:is>
      </x:c>
      <x:c t="n">
        <x:v>1000</x:v>
      </x:c>
      <x:c t="n">
        <x:v>2300</x:v>
      </x:c>
      <x:c t="n">
        <x:v>7500</x:v>
      </x:c>
      <x:c t="n">
        <x:v>12000</x:v>
      </x:c>
      <x:c t="n">
        <x:v>18000</x:v>
      </x:c>
    </x:row>
    <x:row>
      <x:c s="2"/>
      <x:c s="2"/>
      <x:c s="2"/>
      <x:c s="2" t="inlineStr">
        <x:is>
          <x:t>⁣Unit price</x:t>
        </x:is>
      </x:c>
      <x:c s="3" t="n">
        <x:v>0.99</x:v>
      </x:c>
      <x:c s="9" t="n">
        <x:f>E3*1.03</x:f>
        <x:v>1.0197</x:v>
      </x:c>
      <x:c s="9" t="n">
        <x:f>F3*1.03</x:f>
        <x:v>1.050291</x:v>
      </x:c>
      <x:c s="9" t="n">
        <x:f>G3*1.03</x:f>
        <x:v>1.08179973</x:v>
      </x:c>
      <x:c s="9" t="n">
        <x:f>H3*1.03</x:f>
        <x:v>1.1142537219</x:v>
      </x:c>
    </x:row>
    <x:row>
      <x:c s="2"/>
      <x:c s="2"/>
      <x:c s="2"/>
      <x:c s="2" t="inlineStr">
        <x:is>
          <x:t>⁣Gross sales</x:t>
        </x:is>
      </x:c>
      <x:c s="9" t="n">
        <x:f>E2*E3</x:f>
        <x:v>990.00</x:v>
      </x:c>
      <x:c s="9" t="n">
        <x:f>F2*F3</x:f>
        <x:v>2345.3100</x:v>
      </x:c>
      <x:c s="9" t="n">
        <x:f>G2*G3</x:f>
        <x:v>7877.182500</x:v>
      </x:c>
      <x:c s="9" t="n">
        <x:f>H2*H3</x:f>
        <x:v>12981.59676000</x:v>
      </x:c>
      <x:c s="9" t="n">
        <x:f>I2*I3</x:f>
        <x:v>20056.5669942000</x:v>
      </x:c>
    </x:row>
    <x:row>
      <x:c s="2"/>
      <x:c s="2"/>
      <x:c s="2"/>
      <x:c s="2" t="inlineStr">
        <x:is>
          <x:t>⁣COGS</x:t>
        </x:is>
      </x:c>
      <x:c s="9" t="n">
        <x:f>('COGS per unit'!B2/'Currency exchange rates'!B2)*E2</x:f>
        <x:v>370.00</x:v>
      </x:c>
      <x:c s="9" t="n">
        <x:f>('COGS per unit'!C2/'Currency exchange rates'!C2)*F2</x:f>
        <x:v>736.00</x:v>
      </x:c>
      <x:c s="9" t="n">
        <x:f>('COGS per unit'!D2/'Currency exchange rates'!D2)*G2</x:f>
        <x:v>2775.00</x:v>
      </x:c>
      <x:c s="9" t="n">
        <x:f>('COGS per unit'!E2/'Currency exchange rates'!E2)*H2</x:f>
        <x:v>4560.00</x:v>
      </x:c>
      <x:c s="9" t="n">
        <x:f>('COGS per unit'!F2/'Currency exchange rates'!F2)*I2</x:f>
        <x:v>7020.00</x:v>
      </x:c>
    </x:row>
    <x:row>
      <x:c s="2"/>
      <x:c s="2"/>
      <x:c s="2"/>
      <x:c s="2" t="inlineStr">
        <x:is>
          <x:t>⁣Gross margin</x:t>
        </x:is>
      </x:c>
      <x:c s="9" t="n">
        <x:f>E4-E5</x:f>
        <x:v>620.00</x:v>
      </x:c>
      <x:c s="9" t="n">
        <x:f>F4-F5</x:f>
        <x:v>1609.3100</x:v>
      </x:c>
      <x:c s="9" t="n">
        <x:f>G4-G5</x:f>
        <x:v>5102.182500</x:v>
      </x:c>
      <x:c s="9" t="n">
        <x:f>H4-H5</x:f>
        <x:v>8421.59676000</x:v>
      </x:c>
      <x:c s="9" t="n">
        <x:f>I4-I5</x:f>
        <x:v>13036.5669942000</x:v>
      </x:c>
    </x:row>
    <x:row>
      <x:c s="2"/>
      <x:c s="2"/>
      <x:c s="2" t="inlineStr">
        <x:is>
          <x:t>⁣Orange juice</x:t>
        </x:is>
      </x:c>
      <x:c s="2" t="inlineStr">
        <x:is>
          <x:t>⁣Units sold</x:t>
        </x:is>
      </x:c>
      <x:c t="n">
        <x:v>10</x:v>
      </x:c>
      <x:c t="n">
        <x:v>50</x:v>
      </x:c>
      <x:c t="n">
        <x:v>80</x:v>
      </x:c>
      <x:c t="n">
        <x:v>100</x:v>
      </x:c>
      <x:c t="n">
        <x:v>100</x:v>
      </x:c>
    </x:row>
    <x:row>
      <x:c s="2"/>
      <x:c s="2"/>
      <x:c s="2"/>
      <x:c s="2" t="inlineStr">
        <x:is>
          <x:t>⁣Unit price</x:t>
        </x:is>
      </x:c>
      <x:c s="3" t="n">
        <x:v>2.49</x:v>
      </x:c>
      <x:c s="9" t="n">
        <x:f>E8*1.03</x:f>
        <x:v>2.5647</x:v>
      </x:c>
      <x:c s="9" t="n">
        <x:f>F8*1.03</x:f>
        <x:v>2.641641</x:v>
      </x:c>
      <x:c s="9" t="n">
        <x:f>G8*1.03</x:f>
        <x:v>2.72089023</x:v>
      </x:c>
      <x:c s="9" t="n">
        <x:f>H8*1.03</x:f>
        <x:v>2.8025169369</x:v>
      </x:c>
    </x:row>
    <x:row>
      <x:c s="2"/>
      <x:c s="2"/>
      <x:c s="2"/>
      <x:c s="2" t="inlineStr">
        <x:is>
          <x:t>⁣Gross sales</x:t>
        </x:is>
      </x:c>
      <x:c s="9" t="n">
        <x:f>E7*E8</x:f>
        <x:v>24.90</x:v>
      </x:c>
      <x:c s="9" t="n">
        <x:f>F7*F8</x:f>
        <x:v>128.2350</x:v>
      </x:c>
      <x:c s="9" t="n">
        <x:f>G7*G8</x:f>
        <x:v>211.331280</x:v>
      </x:c>
      <x:c s="9" t="n">
        <x:f>H7*H8</x:f>
        <x:v>272.08902300</x:v>
      </x:c>
      <x:c s="9" t="n">
        <x:f>I7*I8</x:f>
        <x:v>280.2516936900</x:v>
      </x:c>
    </x:row>
    <x:row>
      <x:c s="2"/>
      <x:c s="2"/>
      <x:c s="2"/>
      <x:c s="2" t="inlineStr">
        <x:is>
          <x:t>⁣COGS</x:t>
        </x:is>
      </x:c>
      <x:c s="9" t="n">
        <x:f>('COGS per unit'!B3/'Currency exchange rates'!B2)*E7</x:f>
        <x:v>10.40</x:v>
      </x:c>
      <x:c s="9" t="n">
        <x:f>('COGS per unit'!C3/'Currency exchange rates'!C2)*F7</x:f>
        <x:v>47.00</x:v>
      </x:c>
      <x:c s="9" t="n">
        <x:f>('COGS per unit'!D3/'Currency exchange rates'!D2)*G7</x:f>
        <x:v>83.20</x:v>
      </x:c>
      <x:c s="9" t="n">
        <x:f>('COGS per unit'!E3/'Currency exchange rates'!E2)*H7</x:f>
        <x:v>115.00</x:v>
      </x:c>
      <x:c s="9" t="n">
        <x:f>('COGS per unit'!F3/'Currency exchange rates'!F2)*I7</x:f>
        <x:v>123.00</x:v>
      </x:c>
    </x:row>
    <x:row>
      <x:c s="2"/>
      <x:c s="2"/>
      <x:c s="2"/>
      <x:c s="2" t="inlineStr">
        <x:is>
          <x:t>⁣Gross margin</x:t>
        </x:is>
      </x:c>
      <x:c s="9" t="n">
        <x:f>E9-E10</x:f>
        <x:v>14.50</x:v>
      </x:c>
      <x:c s="9" t="n">
        <x:f>F9-F10</x:f>
        <x:v>81.2350</x:v>
      </x:c>
      <x:c s="9" t="n">
        <x:f>G9-G10</x:f>
        <x:v>128.131280</x:v>
      </x:c>
      <x:c s="9" t="n">
        <x:f>H9-H10</x:f>
        <x:v>157.08902300</x:v>
      </x:c>
      <x:c s="9" t="n">
        <x:f>I9-I10</x:f>
        <x:v>157.2516936900</x:v>
      </x:c>
    </x:row>
    <x:row>
      <x:c s="2"/>
      <x:c s="2" t="inlineStr">
        <x:is>
          <x:t>⁣Stuttgart</x:t>
        </x:is>
      </x:c>
      <x:c s="2" t="inlineStr">
        <x:is>
          <x:t>⁣Lemonade</x:t>
        </x:is>
      </x:c>
      <x:c s="2" t="inlineStr">
        <x:is>
          <x:t>⁣Units sold</x:t>
        </x:is>
      </x:c>
      <x:c t="n">
        <x:v>800</x:v>
      </x:c>
      <x:c t="n">
        <x:v>1200</x:v>
      </x:c>
      <x:c t="n">
        <x:v>1500</x:v>
      </x:c>
      <x:c t="n">
        <x:v>1600</x:v>
      </x:c>
      <x:c t="n">
        <x:v>1600</x:v>
      </x:c>
    </x:row>
    <x:row>
      <x:c s="2"/>
      <x:c s="2"/>
      <x:c s="2"/>
      <x:c s="2" t="inlineStr">
        <x:is>
          <x:t>⁣Unit price</x:t>
        </x:is>
      </x:c>
      <x:c s="3" t="n">
        <x:v>0.95</x:v>
      </x:c>
      <x:c s="9" t="n">
        <x:f>E13*1.03</x:f>
        <x:v>0.9785</x:v>
      </x:c>
      <x:c s="9" t="n">
        <x:f>F13*1.03</x:f>
        <x:v>1.007855</x:v>
      </x:c>
      <x:c s="9" t="n">
        <x:f>G13*1.03</x:f>
        <x:v>1.03809065</x:v>
      </x:c>
      <x:c s="9" t="n">
        <x:f>H13*1.03</x:f>
        <x:v>1.0692333695</x:v>
      </x:c>
    </x:row>
    <x:row>
      <x:c s="2"/>
      <x:c s="2"/>
      <x:c s="2"/>
      <x:c s="2" t="inlineStr">
        <x:is>
          <x:t>⁣Gross sales</x:t>
        </x:is>
      </x:c>
      <x:c s="9" t="n">
        <x:f>E12*E13</x:f>
        <x:v>760.00</x:v>
      </x:c>
      <x:c s="9" t="n">
        <x:f>F12*F13</x:f>
        <x:v>1174.2000</x:v>
      </x:c>
      <x:c s="9" t="n">
        <x:f>G12*G13</x:f>
        <x:v>1511.782500</x:v>
      </x:c>
      <x:c s="9" t="n">
        <x:f>H12*H13</x:f>
        <x:v>1660.94504000</x:v>
      </x:c>
      <x:c s="9" t="n">
        <x:f>I12*I13</x:f>
        <x:v>1710.7733912000</x:v>
      </x:c>
    </x:row>
    <x:row>
      <x:c s="2"/>
      <x:c s="2"/>
      <x:c s="2"/>
      <x:c s="2" t="inlineStr">
        <x:is>
          <x:t>⁣COGS</x:t>
        </x:is>
      </x:c>
      <x:c s="9" t="n">
        <x:f>('COGS per unit'!B2/'Currency exchange rates'!B2)*E12</x:f>
        <x:v>296.00</x:v>
      </x:c>
      <x:c s="9" t="n">
        <x:f>('COGS per unit'!C2/'Currency exchange rates'!C2)*F12</x:f>
        <x:v>384.00</x:v>
      </x:c>
      <x:c s="9" t="n">
        <x:f>('COGS per unit'!D2/'Currency exchange rates'!D2)*G12</x:f>
        <x:v>555.00</x:v>
      </x:c>
      <x:c s="9" t="n">
        <x:f>('COGS per unit'!E2/'Currency exchange rates'!E2)*H12</x:f>
        <x:v>608.00</x:v>
      </x:c>
      <x:c s="9" t="n">
        <x:f>('COGS per unit'!F2/'Currency exchange rates'!F2)*I12</x:f>
        <x:v>624.00</x:v>
      </x:c>
    </x:row>
    <x:row>
      <x:c s="2"/>
      <x:c s="2"/>
      <x:c s="2"/>
      <x:c s="2" t="inlineStr">
        <x:is>
          <x:t>⁣Gross margin</x:t>
        </x:is>
      </x:c>
      <x:c s="9" t="n">
        <x:f>E14-E15</x:f>
        <x:v>464.00</x:v>
      </x:c>
      <x:c s="9" t="n">
        <x:f>F14-F15</x:f>
        <x:v>790.2000</x:v>
      </x:c>
      <x:c s="9" t="n">
        <x:f>G14-G15</x:f>
        <x:v>956.782500</x:v>
      </x:c>
      <x:c s="9" t="n">
        <x:f>H14-H15</x:f>
        <x:v>1052.94504000</x:v>
      </x:c>
      <x:c s="9" t="n">
        <x:f>I14-I15</x:f>
        <x:v>1086.7733912000</x:v>
      </x:c>
    </x:row>
    <x:row>
      <x:c s="2"/>
      <x:c s="2"/>
      <x:c s="2" t="inlineStr">
        <x:is>
          <x:t>⁣Orange juice</x:t>
        </x:is>
      </x:c>
      <x:c s="2" t="inlineStr">
        <x:is>
          <x:t>⁣Units sold</x:t>
        </x:is>
      </x:c>
      <x:c t="n">
        <x:v>100</x:v>
      </x:c>
      <x:c t="n">
        <x:v>300</x:v>
      </x:c>
      <x:c t="n">
        <x:v>500</x:v>
      </x:c>
      <x:c t="n">
        <x:v>1000</x:v>
      </x:c>
      <x:c t="n">
        <x:v>1000</x:v>
      </x:c>
    </x:row>
    <x:row>
      <x:c s="2"/>
      <x:c s="2"/>
      <x:c s="2"/>
      <x:c s="2" t="inlineStr">
        <x:is>
          <x:t>⁣Unit price</x:t>
        </x:is>
      </x:c>
      <x:c s="3" t="n">
        <x:v>1.95</x:v>
      </x:c>
      <x:c s="9" t="n">
        <x:f>E18*1.03</x:f>
        <x:v>2.0085</x:v>
      </x:c>
      <x:c s="9" t="n">
        <x:f>F18*1.03</x:f>
        <x:v>2.068755</x:v>
      </x:c>
      <x:c s="9" t="n">
        <x:f>G18*1.03</x:f>
        <x:v>2.13081765</x:v>
      </x:c>
      <x:c s="9" t="n">
        <x:f>H18*1.03</x:f>
        <x:v>2.1947421795</x:v>
      </x:c>
    </x:row>
    <x:row>
      <x:c s="2"/>
      <x:c s="2"/>
      <x:c s="2"/>
      <x:c s="2" t="inlineStr">
        <x:is>
          <x:t>⁣Gross sales</x:t>
        </x:is>
      </x:c>
      <x:c s="9" t="n">
        <x:f>E17*E18</x:f>
        <x:v>195.00</x:v>
      </x:c>
      <x:c s="9" t="n">
        <x:f>F17*F18</x:f>
        <x:v>602.5500</x:v>
      </x:c>
      <x:c s="9" t="n">
        <x:f>G17*G18</x:f>
        <x:v>1034.377500</x:v>
      </x:c>
      <x:c s="9" t="n">
        <x:f>H17*H18</x:f>
        <x:v>2130.81765000</x:v>
      </x:c>
      <x:c s="9" t="n">
        <x:f>I17*I18</x:f>
        <x:v>2194.7421795000</x:v>
      </x:c>
    </x:row>
    <x:row>
      <x:c s="2"/>
      <x:c s="2"/>
      <x:c s="2"/>
      <x:c s="2" t="inlineStr">
        <x:is>
          <x:t>⁣COGS</x:t>
        </x:is>
      </x:c>
      <x:c s="9" t="n">
        <x:f>('COGS per unit'!B3/'Currency exchange rates'!B2)*E17</x:f>
        <x:v>104.00</x:v>
      </x:c>
      <x:c s="9" t="n">
        <x:f>('COGS per unit'!C3/'Currency exchange rates'!C2)*F17</x:f>
        <x:v>282.00</x:v>
      </x:c>
      <x:c s="9" t="n">
        <x:f>('COGS per unit'!D3/'Currency exchange rates'!D2)*G17</x:f>
        <x:v>520.00</x:v>
      </x:c>
      <x:c s="9" t="n">
        <x:f>('COGS per unit'!E3/'Currency exchange rates'!E2)*H17</x:f>
        <x:v>1150.00</x:v>
      </x:c>
      <x:c s="9" t="n">
        <x:f>('COGS per unit'!F3/'Currency exchange rates'!F2)*I17</x:f>
        <x:v>1230.00</x:v>
      </x:c>
    </x:row>
    <x:row>
      <x:c s="2"/>
      <x:c s="2"/>
      <x:c s="2"/>
      <x:c s="2" t="inlineStr">
        <x:is>
          <x:t>⁣Gross margin</x:t>
        </x:is>
      </x:c>
      <x:c s="9" t="n">
        <x:f>E19-E20</x:f>
        <x:v>91.00</x:v>
      </x:c>
      <x:c s="9" t="n">
        <x:f>F19-F20</x:f>
        <x:v>320.5500</x:v>
      </x:c>
      <x:c s="9" t="n">
        <x:f>G19-G20</x:f>
        <x:v>514.377500</x:v>
      </x:c>
      <x:c s="9" t="n">
        <x:f>H19-H20</x:f>
        <x:v>980.81765000</x:v>
      </x:c>
      <x:c s="9" t="n">
        <x:f>I19-I20</x:f>
        <x:v>964.7421795000</x:v>
      </x:c>
    </x:row>
    <x:row>
      <x:c s="2" t="inlineStr">
        <x:is>
          <x:t>⁣United Kingdom</x:t>
        </x:is>
      </x:c>
      <x:c s="2" t="inlineStr">
        <x:is>
          <x:t>⁣London</x:t>
        </x:is>
      </x:c>
      <x:c s="2" t="inlineStr">
        <x:is>
          <x:t>⁣Lemonade</x:t>
        </x:is>
      </x:c>
      <x:c s="2" t="inlineStr">
        <x:is>
          <x:t>⁣Units sold</x:t>
        </x:is>
      </x:c>
      <x:c t="n">
        <x:v>0</x:v>
      </x:c>
      <x:c t="n">
        <x:v>0</x:v>
      </x:c>
      <x:c t="n">
        <x:v>0</x:v>
      </x:c>
      <x:c t="n">
        <x:v>0</x:v>
      </x:c>
      <x:c t="n">
        <x:v>0</x:v>
      </x:c>
    </x:row>
    <x:row>
      <x:c s="2"/>
      <x:c s="2"/>
      <x:c s="2"/>
      <x:c s="2" t="inlineStr">
        <x:is>
          <x:t>⁣Unit price</x:t>
        </x:is>
      </x:c>
      <x:c s="10" t="n">
        <x:v>0</x:v>
      </x:c>
      <x:c s="11" t="n">
        <x:f>E23*1.03</x:f>
        <x:v>0</x:v>
      </x:c>
      <x:c s="11" t="n">
        <x:f>F23*1.03</x:f>
        <x:v>0</x:v>
      </x:c>
      <x:c s="11" t="n">
        <x:f>G23*1.03</x:f>
        <x:v>0</x:v>
      </x:c>
      <x:c s="11" t="n">
        <x:f>H23*1.03</x:f>
        <x:v>0</x:v>
      </x:c>
    </x:row>
    <x:row>
      <x:c s="2"/>
      <x:c s="2"/>
      <x:c s="2"/>
      <x:c s="2" t="inlineStr">
        <x:is>
          <x:t>⁣Gross sales</x:t>
        </x:is>
      </x:c>
      <x:c s="11" t="n">
        <x:f>E22*E23</x:f>
        <x:v>0</x:v>
      </x:c>
      <x:c s="11" t="n">
        <x:f>F22*F23</x:f>
        <x:v>0</x:v>
      </x:c>
      <x:c s="11" t="n">
        <x:f>G22*G23</x:f>
        <x:v>0</x:v>
      </x:c>
      <x:c s="11" t="n">
        <x:f>H22*H23</x:f>
        <x:v>0</x:v>
      </x:c>
      <x:c s="11" t="n">
        <x:f>I22*I23</x:f>
        <x:v>0</x:v>
      </x:c>
    </x:row>
    <x:row>
      <x:c s="2"/>
      <x:c s="2"/>
      <x:c s="2"/>
      <x:c s="2" t="inlineStr">
        <x:is>
          <x:t>⁣COGS</x:t>
        </x:is>
      </x:c>
      <x:c s="11" t="n">
        <x:f>('COGS per unit'!B2/'Currency exchange rates'!B3)*E22</x:f>
        <x:v>0</x:v>
      </x:c>
      <x:c s="11" t="n">
        <x:f>('COGS per unit'!C2/'Currency exchange rates'!C3)*F22</x:f>
        <x:v>0</x:v>
      </x:c>
      <x:c s="11" t="n">
        <x:f>('COGS per unit'!D2/'Currency exchange rates'!D3)*G22</x:f>
        <x:v>0</x:v>
      </x:c>
      <x:c s="11" t="n">
        <x:f>('COGS per unit'!E2/'Currency exchange rates'!E3)*H22</x:f>
        <x:v>0</x:v>
      </x:c>
      <x:c s="11" t="n">
        <x:f>('COGS per unit'!F2/'Currency exchange rates'!F3)*I22</x:f>
        <x:v>0</x:v>
      </x:c>
    </x:row>
    <x:row>
      <x:c s="2"/>
      <x:c s="2"/>
      <x:c s="2"/>
      <x:c s="2" t="inlineStr">
        <x:is>
          <x:t>⁣Gross margin</x:t>
        </x:is>
      </x:c>
      <x:c s="11" t="n">
        <x:f>E24-E25</x:f>
        <x:v>0</x:v>
      </x:c>
      <x:c s="11" t="n">
        <x:f>F24-F25</x:f>
        <x:v>0</x:v>
      </x:c>
      <x:c s="11" t="n">
        <x:f>G24-G25</x:f>
        <x:v>0</x:v>
      </x:c>
      <x:c s="11" t="n">
        <x:f>H24-H25</x:f>
        <x:v>0</x:v>
      </x:c>
      <x:c s="11" t="n">
        <x:f>I24-I25</x:f>
        <x:v>0</x:v>
      </x:c>
    </x:row>
    <x:row>
      <x:c s="2"/>
      <x:c s="2"/>
      <x:c s="2" t="inlineStr">
        <x:is>
          <x:t>⁣Orange juice</x:t>
        </x:is>
      </x:c>
      <x:c s="2" t="inlineStr">
        <x:is>
          <x:t>⁣Units sold</x:t>
        </x:is>
      </x:c>
      <x:c t="n">
        <x:v>50</x:v>
      </x:c>
      <x:c t="n">
        <x:v>650</x:v>
      </x:c>
      <x:c t="n">
        <x:v>2500</x:v>
      </x:c>
      <x:c t="n">
        <x:v>4000</x:v>
      </x:c>
      <x:c t="n">
        <x:v>9000</x:v>
      </x:c>
    </x:row>
    <x:row>
      <x:c s="2"/>
      <x:c s="2"/>
      <x:c s="2"/>
      <x:c s="2" t="inlineStr">
        <x:is>
          <x:t>⁣Unit price</x:t>
        </x:is>
      </x:c>
      <x:c s="10" t="n">
        <x:v>3.50</x:v>
      </x:c>
      <x:c s="11" t="n">
        <x:f>E28*1.03</x:f>
        <x:v>3.6050</x:v>
      </x:c>
      <x:c s="11" t="n">
        <x:f>F28*1.03</x:f>
        <x:v>3.713150</x:v>
      </x:c>
      <x:c s="11" t="n">
        <x:f>G28*1.03</x:f>
        <x:v>3.82454450</x:v>
      </x:c>
      <x:c s="11" t="n">
        <x:f>H28*1.03</x:f>
        <x:v>3.9392808350</x:v>
      </x:c>
    </x:row>
    <x:row>
      <x:c s="2"/>
      <x:c s="2"/>
      <x:c s="2"/>
      <x:c s="2" t="inlineStr">
        <x:is>
          <x:t>⁣Gross sales</x:t>
        </x:is>
      </x:c>
      <x:c s="11" t="n">
        <x:f>E27*E28</x:f>
        <x:v>175.00</x:v>
      </x:c>
      <x:c s="11" t="n">
        <x:f>F27*F28</x:f>
        <x:v>2343.2500</x:v>
      </x:c>
      <x:c s="11" t="n">
        <x:f>G27*G28</x:f>
        <x:v>9282.875000</x:v>
      </x:c>
      <x:c s="11" t="n">
        <x:f>H27*H28</x:f>
        <x:v>15298.17800000</x:v>
      </x:c>
      <x:c s="11" t="n">
        <x:f>I27*I28</x:f>
        <x:v>35453.5275150000</x:v>
      </x:c>
    </x:row>
    <x:row>
      <x:c s="2"/>
      <x:c s="2"/>
      <x:c s="2"/>
      <x:c s="2" t="inlineStr">
        <x:is>
          <x:t>⁣COGS</x:t>
        </x:is>
      </x:c>
      <x:c s="11" t="n">
        <x:f>('COGS per unit'!B3/'Currency exchange rates'!B3)*E27</x:f>
        <x:v>45.614035087719298245614035090</x:v>
      </x:c>
      <x:c s="11" t="n">
        <x:f>('COGS per unit'!C3/'Currency exchange rates'!C3)*F27</x:f>
        <x:v>555.45454545454545454545454542</x:v>
      </x:c>
      <x:c s="11" t="n">
        <x:f>('COGS per unit'!D3/'Currency exchange rates'!D3)*G27</x:f>
        <x:v>2476.1904761904761904761904762</x:v>
      </x:c>
      <x:c s="11" t="n">
        <x:f>('COGS per unit'!E3/'Currency exchange rates'!E3)*H27</x:f>
        <x:v>3833.3333333333333333333333332</x:v>
      </x:c>
      <x:c s="11" t="n">
        <x:f>('COGS per unit'!F3/'Currency exchange rates'!F3)*I27</x:f>
        <x:v>9000</x:v>
      </x:c>
    </x:row>
    <x:row>
      <x:c s="2"/>
      <x:c s="2"/>
      <x:c s="2"/>
      <x:c s="2" t="inlineStr">
        <x:is>
          <x:t>⁣Gross margin</x:t>
        </x:is>
      </x:c>
      <x:c s="11" t="n">
        <x:f>E29-E30</x:f>
        <x:v>129.38596491228070175438596491</x:v>
      </x:c>
      <x:c s="11" t="n">
        <x:f>F29-F30</x:f>
        <x:v>1787.7954545454545454545454546</x:v>
      </x:c>
      <x:c s="11" t="n">
        <x:f>G29-G30</x:f>
        <x:v>6806.6845238095238095238095238</x:v>
      </x:c>
      <x:c s="11" t="n">
        <x:f>H29-H30</x:f>
        <x:v>11464.844666666666666666666667</x:v>
      </x:c>
      <x:c s="11" t="n">
        <x:f>I29-I30</x:f>
        <x:v>26453.5275150000</x:v>
      </x:c>
    </x:row>
    <x:row>
      <x:c s="2"/>
      <x:c s="2" t="inlineStr">
        <x:is>
          <x:t>⁣Liverpool</x:t>
        </x:is>
      </x:c>
      <x:c s="2" t="inlineStr">
        <x:is>
          <x:t>⁣Lemonade</x:t>
        </x:is>
      </x:c>
      <x:c s="2" t="inlineStr">
        <x:is>
          <x:t>⁣Units sold</x:t>
        </x:is>
      </x:c>
      <x:c t="n">
        <x:v>0</x:v>
      </x:c>
      <x:c t="n">
        <x:v>0</x:v>
      </x:c>
      <x:c t="n">
        <x:v>0</x:v>
      </x:c>
      <x:c t="n">
        <x:v>0</x:v>
      </x:c>
      <x:c t="n">
        <x:v>0</x:v>
      </x:c>
    </x:row>
    <x:row>
      <x:c s="2"/>
      <x:c s="2"/>
      <x:c s="2"/>
      <x:c s="2" t="inlineStr">
        <x:is>
          <x:t>⁣Unit price</x:t>
        </x:is>
      </x:c>
      <x:c s="10" t="n">
        <x:v>0</x:v>
      </x:c>
      <x:c s="11" t="n">
        <x:f>E33*1.03</x:f>
        <x:v>0</x:v>
      </x:c>
      <x:c s="11" t="n">
        <x:f>F33*1.03</x:f>
        <x:v>0</x:v>
      </x:c>
      <x:c s="11" t="n">
        <x:f>G33*1.03</x:f>
        <x:v>0</x:v>
      </x:c>
      <x:c s="11" t="n">
        <x:f>H33*1.03</x:f>
        <x:v>0</x:v>
      </x:c>
    </x:row>
    <x:row>
      <x:c s="2"/>
      <x:c s="2"/>
      <x:c s="2"/>
      <x:c s="2" t="inlineStr">
        <x:is>
          <x:t>⁣Gross sales</x:t>
        </x:is>
      </x:c>
      <x:c s="11" t="n">
        <x:f>E32*E33</x:f>
        <x:v>0</x:v>
      </x:c>
      <x:c s="11" t="n">
        <x:f>F32*F33</x:f>
        <x:v>0</x:v>
      </x:c>
      <x:c s="11" t="n">
        <x:f>G32*G33</x:f>
        <x:v>0</x:v>
      </x:c>
      <x:c s="11" t="n">
        <x:f>H32*H33</x:f>
        <x:v>0</x:v>
      </x:c>
      <x:c s="11" t="n">
        <x:f>I32*I33</x:f>
        <x:v>0</x:v>
      </x:c>
    </x:row>
    <x:row>
      <x:c s="2"/>
      <x:c s="2"/>
      <x:c s="2"/>
      <x:c s="2" t="inlineStr">
        <x:is>
          <x:t>⁣COGS</x:t>
        </x:is>
      </x:c>
      <x:c s="11" t="n">
        <x:f>('COGS per unit'!B2/'Currency exchange rates'!B3)*E32</x:f>
        <x:v>0</x:v>
      </x:c>
      <x:c s="11" t="n">
        <x:f>('COGS per unit'!C2/'Currency exchange rates'!C3)*F32</x:f>
        <x:v>0</x:v>
      </x:c>
      <x:c s="11" t="n">
        <x:f>('COGS per unit'!D2/'Currency exchange rates'!D3)*G32</x:f>
        <x:v>0</x:v>
      </x:c>
      <x:c s="11" t="n">
        <x:f>('COGS per unit'!E2/'Currency exchange rates'!E3)*H32</x:f>
        <x:v>0</x:v>
      </x:c>
      <x:c s="11" t="n">
        <x:f>('COGS per unit'!F2/'Currency exchange rates'!F3)*I32</x:f>
        <x:v>0</x:v>
      </x:c>
    </x:row>
    <x:row>
      <x:c s="2"/>
      <x:c s="2"/>
      <x:c s="2"/>
      <x:c s="2" t="inlineStr">
        <x:is>
          <x:t>⁣Gross margin</x:t>
        </x:is>
      </x:c>
      <x:c s="11" t="n">
        <x:f>E34-E35</x:f>
        <x:v>0</x:v>
      </x:c>
      <x:c s="11" t="n">
        <x:f>F34-F35</x:f>
        <x:v>0</x:v>
      </x:c>
      <x:c s="11" t="n">
        <x:f>G34-G35</x:f>
        <x:v>0</x:v>
      </x:c>
      <x:c s="11" t="n">
        <x:f>H34-H35</x:f>
        <x:v>0</x:v>
      </x:c>
      <x:c s="11" t="n">
        <x:f>I34-I35</x:f>
        <x:v>0</x:v>
      </x:c>
    </x:row>
    <x:row>
      <x:c s="2"/>
      <x:c s="2"/>
      <x:c s="2" t="inlineStr">
        <x:is>
          <x:t>⁣Orange juice</x:t>
        </x:is>
      </x:c>
      <x:c s="2" t="inlineStr">
        <x:is>
          <x:t>⁣Units sold</x:t>
        </x:is>
      </x:c>
      <x:c t="n">
        <x:v>100</x:v>
      </x:c>
      <x:c t="n">
        <x:v>350</x:v>
      </x:c>
      <x:c t="n">
        <x:v>1200</x:v>
      </x:c>
      <x:c t="n">
        <x:v>2200</x:v>
      </x:c>
      <x:c t="n">
        <x:v>4000</x:v>
      </x:c>
    </x:row>
    <x:row>
      <x:c s="2"/>
      <x:c s="2"/>
      <x:c s="2"/>
      <x:c s="2" t="inlineStr">
        <x:is>
          <x:t>⁣Unit price</x:t>
        </x:is>
      </x:c>
      <x:c s="10" t="n">
        <x:v>2.20</x:v>
      </x:c>
      <x:c s="11" t="n">
        <x:f>E38*1.03</x:f>
        <x:v>2.2660</x:v>
      </x:c>
      <x:c s="11" t="n">
        <x:f>F38*1.03</x:f>
        <x:v>2.333980</x:v>
      </x:c>
      <x:c s="11" t="n">
        <x:f>G38*1.03</x:f>
        <x:v>2.40399940</x:v>
      </x:c>
      <x:c s="11" t="n">
        <x:f>H38*1.03</x:f>
        <x:v>2.4761193820</x:v>
      </x:c>
    </x:row>
    <x:row>
      <x:c s="2"/>
      <x:c s="2"/>
      <x:c s="2"/>
      <x:c s="2" t="inlineStr">
        <x:is>
          <x:t>⁣Gross sales</x:t>
        </x:is>
      </x:c>
      <x:c s="11" t="n">
        <x:f>E37*E38</x:f>
        <x:v>220.00</x:v>
      </x:c>
      <x:c s="11" t="n">
        <x:f>F37*F38</x:f>
        <x:v>793.1000</x:v>
      </x:c>
      <x:c s="11" t="n">
        <x:f>G37*G38</x:f>
        <x:v>2800.776000</x:v>
      </x:c>
      <x:c s="11" t="n">
        <x:f>H37*H38</x:f>
        <x:v>5288.79868000</x:v>
      </x:c>
      <x:c s="11" t="n">
        <x:f>I37*I38</x:f>
        <x:v>9904.4775280000</x:v>
      </x:c>
    </x:row>
    <x:row>
      <x:c s="2"/>
      <x:c s="2"/>
      <x:c s="2"/>
      <x:c s="2" t="inlineStr">
        <x:is>
          <x:t>⁣COGS</x:t>
        </x:is>
      </x:c>
      <x:c s="11" t="n">
        <x:f>('COGS per unit'!B3/'Currency exchange rates'!B3)*E37</x:f>
        <x:v>91.22807017543859649122807018</x:v>
      </x:c>
      <x:c s="11" t="n">
        <x:f>('COGS per unit'!C3/'Currency exchange rates'!C3)*F37</x:f>
        <x:v>299.09090909090909090909090908</x:v>
      </x:c>
      <x:c s="11" t="n">
        <x:f>('COGS per unit'!D3/'Currency exchange rates'!D3)*G37</x:f>
        <x:v>1188.5714285714285714285714286</x:v>
      </x:c>
      <x:c s="11" t="n">
        <x:f>('COGS per unit'!E3/'Currency exchange rates'!E3)*H37</x:f>
        <x:v>2108.3333333333333333333333333</x:v>
      </x:c>
      <x:c s="11" t="n">
        <x:f>('COGS per unit'!F3/'Currency exchange rates'!F3)*I37</x:f>
        <x:v>4000</x:v>
      </x:c>
    </x:row>
    <x:row>
      <x:c s="2"/>
      <x:c s="2"/>
      <x:c s="2"/>
      <x:c s="2" t="inlineStr">
        <x:is>
          <x:t>⁣Gross margin</x:t>
        </x:is>
      </x:c>
      <x:c s="11" t="n">
        <x:f>E39-E40</x:f>
        <x:v>128.77192982456140350877192982</x:v>
      </x:c>
      <x:c s="11" t="n">
        <x:f>F39-F40</x:f>
        <x:v>494.00909090909090909090909092</x:v>
      </x:c>
      <x:c s="11" t="n">
        <x:f>G39-G40</x:f>
        <x:v>1612.2045714285714285714285714</x:v>
      </x:c>
      <x:c s="11" t="n">
        <x:f>H39-H40</x:f>
        <x:v>3180.4653466666666666666666667</x:v>
      </x:c>
      <x:c s="11" t="n">
        <x:f>I39-I40</x:f>
        <x:v>5904.4775280000</x:v>
      </x:c>
    </x:row>
    <x:row>
      <x:c s="2" t="inlineStr">
        <x:is>
          <x:t>⁣Switzerland</x:t>
        </x:is>
      </x:c>
      <x:c s="2" t="inlineStr">
        <x:is>
          <x:t>⁣Zurich</x:t>
        </x:is>
      </x:c>
      <x:c s="2" t="inlineStr">
        <x:is>
          <x:t>⁣Lemonade</x:t>
        </x:is>
      </x:c>
      <x:c s="2" t="inlineStr">
        <x:is>
          <x:t>⁣Units sold</x:t>
        </x:is>
      </x:c>
      <x:c t="n">
        <x:v>500</x:v>
      </x:c>
      <x:c t="n">
        <x:v>1950</x:v>
      </x:c>
      <x:c t="n">
        <x:v>3200</x:v>
      </x:c>
      <x:c t="n">
        <x:v>4500</x:v>
      </x:c>
      <x:c t="n">
        <x:v>8000</x:v>
      </x:c>
    </x:row>
    <x:row>
      <x:c s="2"/>
      <x:c s="2"/>
      <x:c s="2"/>
      <x:c s="2" t="inlineStr">
        <x:is>
          <x:t>⁣Unit price</x:t>
        </x:is>
      </x:c>
      <x:c s="12" t="n">
        <x:v>4.20</x:v>
      </x:c>
      <x:c s="13" t="n">
        <x:f>E43*1.03</x:f>
        <x:v>4.3260</x:v>
      </x:c>
      <x:c s="13" t="n">
        <x:f>F43*1.03</x:f>
        <x:v>4.455780</x:v>
      </x:c>
      <x:c s="13" t="n">
        <x:f>G43*1.03</x:f>
        <x:v>4.58945340</x:v>
      </x:c>
      <x:c s="13" t="n">
        <x:f>H43*1.03</x:f>
        <x:v>4.7271370020</x:v>
      </x:c>
    </x:row>
    <x:row>
      <x:c s="2"/>
      <x:c s="2"/>
      <x:c s="2"/>
      <x:c s="2" t="inlineStr">
        <x:is>
          <x:t>⁣Gross sales</x:t>
        </x:is>
      </x:c>
      <x:c s="13" t="n">
        <x:f>E42*E43</x:f>
        <x:v>2100.00</x:v>
      </x:c>
      <x:c s="13" t="n">
        <x:f>F42*F43</x:f>
        <x:v>8435.7000</x:v>
      </x:c>
      <x:c s="13" t="n">
        <x:f>G42*G43</x:f>
        <x:v>14258.496000</x:v>
      </x:c>
      <x:c s="13" t="n">
        <x:f>H42*H43</x:f>
        <x:v>20652.54030000</x:v>
      </x:c>
      <x:c s="13" t="n">
        <x:f>I42*I43</x:f>
        <x:v>37817.0960160000</x:v>
      </x:c>
    </x:row>
    <x:row>
      <x:c s="2"/>
      <x:c s="2"/>
      <x:c s="2"/>
      <x:c s="2" t="inlineStr">
        <x:is>
          <x:t>⁣COGS</x:t>
        </x:is>
      </x:c>
      <x:c s="13" t="n">
        <x:f>('COGS per unit'!B2/'Currency exchange rates'!B4)*E42</x:f>
        <x:v>198.92473118279569892473118280</x:v>
      </x:c>
      <x:c s="13" t="n">
        <x:f>('COGS per unit'!C2/'Currency exchange rates'!C4)*F42</x:f>
        <x:v>685.71428571428571428571428562</x:v>
      </x:c>
      <x:c s="13" t="n">
        <x:f>('COGS per unit'!D2/'Currency exchange rates'!D4)*G42</x:f>
        <x:v>1392.9411764705882352941176470</x:v>
      </x:c>
      <x:c s="13" t="n">
        <x:f>('COGS per unit'!E2/'Currency exchange rates'!E4)*H42</x:f>
        <x:v>2011.7647058823529411764705880</x:v>
      </x:c>
      <x:c s="13" t="n">
        <x:f>('COGS per unit'!F2/'Currency exchange rates'!F4)*I42</x:f>
        <x:v>3804.8780487804878048780487808</x:v>
      </x:c>
    </x:row>
    <x:row>
      <x:c s="2"/>
      <x:c s="2"/>
      <x:c s="2"/>
      <x:c s="2" t="inlineStr">
        <x:is>
          <x:t>⁣Gross margin</x:t>
        </x:is>
      </x:c>
      <x:c s="13" t="n">
        <x:f>E44-E45</x:f>
        <x:v>1901.0752688172043010752688172</x:v>
      </x:c>
      <x:c s="13" t="n">
        <x:f>F44-F45</x:f>
        <x:v>7749.9857142857142857142857144</x:v>
      </x:c>
      <x:c s="13" t="n">
        <x:f>G44-G45</x:f>
        <x:v>12865.554823529411764705882353</x:v>
      </x:c>
      <x:c s="13" t="n">
        <x:f>H44-H45</x:f>
        <x:v>18640.775594117647058823529412</x:v>
      </x:c>
      <x:c s="13" t="n">
        <x:f>I44-I45</x:f>
        <x:v>34012.217967219512195121951219</x:v>
      </x:c>
    </x:row>
    <x:row>
      <x:c s="2"/>
      <x:c s="2"/>
      <x:c s="2" t="inlineStr">
        <x:is>
          <x:t>⁣Orange juice</x:t>
        </x:is>
      </x:c>
      <x:c s="2" t="inlineStr">
        <x:is>
          <x:t>⁣Units sold</x:t>
        </x:is>
      </x:c>
      <x:c t="n">
        <x:v>65</x:v>
      </x:c>
      <x:c t="n">
        <x:v>70</x:v>
      </x:c>
      <x:c t="n">
        <x:v>80</x:v>
      </x:c>
      <x:c t="n">
        <x:v>80</x:v>
      </x:c>
      <x:c t="n">
        <x:v>80</x:v>
      </x:c>
    </x:row>
    <x:row>
      <x:c s="2"/>
      <x:c s="2"/>
      <x:c s="2"/>
      <x:c s="2" t="inlineStr">
        <x:is>
          <x:t>⁣Unit price</x:t>
        </x:is>
      </x:c>
      <x:c s="12" t="n">
        <x:v>8.30</x:v>
      </x:c>
      <x:c s="13" t="n">
        <x:f>E48*1.03</x:f>
        <x:v>8.5490</x:v>
      </x:c>
      <x:c s="13" t="n">
        <x:f>F48*1.03</x:f>
        <x:v>8.805470</x:v>
      </x:c>
      <x:c s="13" t="n">
        <x:f>G48*1.03</x:f>
        <x:v>9.06963410</x:v>
      </x:c>
      <x:c s="13" t="n">
        <x:f>H48*1.03</x:f>
        <x:v>9.3417231230</x:v>
      </x:c>
    </x:row>
    <x:row>
      <x:c s="2"/>
      <x:c s="2"/>
      <x:c s="2"/>
      <x:c s="2" t="inlineStr">
        <x:is>
          <x:t>⁣Gross sales</x:t>
        </x:is>
      </x:c>
      <x:c s="13" t="n">
        <x:f>E47*E48</x:f>
        <x:v>539.50</x:v>
      </x:c>
      <x:c s="13" t="n">
        <x:f>F47*F48</x:f>
        <x:v>598.4300</x:v>
      </x:c>
      <x:c s="13" t="n">
        <x:f>G47*G48</x:f>
        <x:v>704.437600</x:v>
      </x:c>
      <x:c s="13" t="n">
        <x:f>H47*H48</x:f>
        <x:v>725.57072800</x:v>
      </x:c>
      <x:c s="13" t="n">
        <x:f>I47*I48</x:f>
        <x:v>747.3378498400</x:v>
      </x:c>
    </x:row>
    <x:row>
      <x:c s="2"/>
      <x:c s="2"/>
      <x:c s="2"/>
      <x:c s="2" t="inlineStr">
        <x:is>
          <x:t>⁣COGS</x:t>
        </x:is>
      </x:c>
      <x:c s="13" t="n">
        <x:f>('COGS per unit'!B3/'Currency exchange rates'!B4)*E47</x:f>
        <x:v>72.688172043010752688172043012</x:v>
      </x:c>
      <x:c s="13" t="n">
        <x:f>('COGS per unit'!C3/'Currency exchange rates'!C4)*F47</x:f>
        <x:v>72.307692307692307692307692310</x:v>
      </x:c>
      <x:c s="13" t="n">
        <x:f>('COGS per unit'!D3/'Currency exchange rates'!D4)*G47</x:f>
        <x:v>97.88235294117647058823529412</x:v>
      </x:c>
      <x:c s="13" t="n">
        <x:f>('COGS per unit'!E3/'Currency exchange rates'!E4)*H47</x:f>
        <x:v>108.23529411764705882352941177</x:v>
      </x:c>
      <x:c s="13" t="n">
        <x:f>('COGS per unit'!F3/'Currency exchange rates'!F4)*I47</x:f>
        <x:v>120.0</x:v>
      </x:c>
    </x:row>
    <x:row>
      <x:c s="2"/>
      <x:c s="2"/>
      <x:c s="2"/>
      <x:c s="2" t="inlineStr">
        <x:is>
          <x:t>⁣Gross margin</x:t>
        </x:is>
      </x:c>
      <x:c s="13" t="n">
        <x:f>E49-E50</x:f>
        <x:v>466.81182795698924731182795699</x:v>
      </x:c>
      <x:c s="13" t="n">
        <x:f>F49-F50</x:f>
        <x:v>526.12230769230769230769230769</x:v>
      </x:c>
      <x:c s="13" t="n">
        <x:f>G49-G50</x:f>
        <x:v>606.55524705882352941176470588</x:v>
      </x:c>
      <x:c s="13" t="n">
        <x:f>H49-H50</x:f>
        <x:v>617.33543388235294117647058823</x:v>
      </x:c>
      <x:c s="13" t="n">
        <x:f>I49-I50</x:f>
        <x:v>627.3378498400</x:v>
      </x:c>
    </x:row>
  </x:sheetData>
  <x:mergeCells>
    <x:mergeCell ref="A2:A21"/>
    <x:mergeCell ref="B2:B11"/>
    <x:mergeCell ref="C2:C6"/>
    <x:mergeCell ref="C7:C11"/>
    <x:mergeCell ref="B12:B21"/>
    <x:mergeCell ref="C12:C16"/>
    <x:mergeCell ref="C17:C21"/>
    <x:mergeCell ref="A22:A41"/>
    <x:mergeCell ref="B22:B31"/>
    <x:mergeCell ref="C22:C26"/>
    <x:mergeCell ref="C27:C31"/>
    <x:mergeCell ref="B32:B41"/>
    <x:mergeCell ref="C32:C36"/>
    <x:mergeCell ref="C37:C41"/>
    <x:mergeCell ref="A42:A51"/>
    <x:mergeCell ref="B42:B51"/>
    <x:mergeCell ref="C42:C46"/>
    <x:mergeCell ref="C47:C51"/>
  </x:mergeCells>
</x:worksheet>
</file>